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8" windowWidth="15120" windowHeight="7980" activeTab="1"/>
  </bookViews>
  <sheets>
    <sheet name="Перелік буд.-монт. робіт" sheetId="1" r:id="rId1"/>
    <sheet name="Кваліфікаційні вимоги" sheetId="8" r:id="rId2"/>
    <sheet name="Інформація" sheetId="3" r:id="rId3"/>
  </sheets>
  <definedNames>
    <definedName name="_xlnm._FilterDatabase" localSheetId="0" hidden="1">'Перелік буд.-монт. робіт'!$A$4:$G$4</definedName>
  </definedNames>
  <calcPr calcId="145621"/>
</workbook>
</file>

<file path=xl/calcChain.xml><?xml version="1.0" encoding="utf-8"?>
<calcChain xmlns="http://schemas.openxmlformats.org/spreadsheetml/2006/main">
  <c r="D66" i="1" l="1"/>
  <c r="D179" i="1" l="1"/>
  <c r="D153" i="1"/>
  <c r="D125" i="1"/>
  <c r="D98" i="1"/>
  <c r="D24" i="1"/>
  <c r="D181" i="1" l="1"/>
  <c r="D185" i="1" s="1"/>
</calcChain>
</file>

<file path=xl/sharedStrings.xml><?xml version="1.0" encoding="utf-8"?>
<sst xmlns="http://schemas.openxmlformats.org/spreadsheetml/2006/main" count="373" uniqueCount="213">
  <si>
    <t>Демонтаж перегордки цегляної</t>
  </si>
  <si>
    <t>Демонтаж приладів (радіатори, бойлери)</t>
  </si>
  <si>
    <t>Демонтаж гратів захисних</t>
  </si>
  <si>
    <t>Демонтаж віконних блоків</t>
  </si>
  <si>
    <t>Демонтаж умивальника</t>
  </si>
  <si>
    <t>Демонтаж унітазу</t>
  </si>
  <si>
    <t>Розчищення стін від старої побілки</t>
  </si>
  <si>
    <t>Демонтаж плінтусу з плитки керамічної</t>
  </si>
  <si>
    <t>Демонтаж обшивки стін г/к листами по металевому каркасі</t>
  </si>
  <si>
    <t xml:space="preserve">Демонтаж плінтусу пластикового </t>
  </si>
  <si>
    <t>Демонтаж плінтусу дерев'яного</t>
  </si>
  <si>
    <t>Демонтаж плитки керамічної з підлоги</t>
  </si>
  <si>
    <t>Демонтаж плитки керамічної з стін</t>
  </si>
  <si>
    <t xml:space="preserve">Демонтаж системи вентиляції </t>
  </si>
  <si>
    <t xml:space="preserve">Демонтаж бруківки </t>
  </si>
  <si>
    <t>Розчищення стін від  штукатурки</t>
  </si>
  <si>
    <t>Демонтаж паркету</t>
  </si>
  <si>
    <t>Демонтаж підлоги бетонної</t>
  </si>
  <si>
    <t>Улаштування перегородок на металевому каркасі з двостороннім обшиванням г/л ( в два шари)</t>
  </si>
  <si>
    <t xml:space="preserve">Улаштування шумо та тепло ізоляції перегородок з г/к </t>
  </si>
  <si>
    <t>Улаштування цегляної перегородки 38см</t>
  </si>
  <si>
    <t>Облицювання стін г/к листами по металевому каркасі (один шар)</t>
  </si>
  <si>
    <t>Улаштування перегородки на металевому каркасі з двостороннім обшив. г/л ( один шар)</t>
  </si>
  <si>
    <t>Армування стін армутурою д.12 з кроком 250х250( 22 м.кв)</t>
  </si>
  <si>
    <t xml:space="preserve">Монтаж г/к  на стіни по металевому каркасі (під рекламу) </t>
  </si>
  <si>
    <t>Грунтування стін перед шпаклівкою</t>
  </si>
  <si>
    <t>Шпаклювання. стін за 2 рази</t>
  </si>
  <si>
    <t xml:space="preserve">Поліпшене фарбування водоемул. сумішами стін </t>
  </si>
  <si>
    <t>Облицювання стін плиткою</t>
  </si>
  <si>
    <t>Оздоблення стін штукатурним розчином</t>
  </si>
  <si>
    <t>Виготовлення ніші для монтажу світлодіодної стрічки</t>
  </si>
  <si>
    <t>Поліпшене фарбування стелі водоемульсійними сумішами</t>
  </si>
  <si>
    <t>Монтаж покриття підлоги з ковроліну</t>
  </si>
  <si>
    <t>Монтаж плінтусу з ковроліновою вставкою</t>
  </si>
  <si>
    <t>Улаштування стяжки цементно-пісчаної</t>
  </si>
  <si>
    <t>Монтаж плінтусу пластикового</t>
  </si>
  <si>
    <t>Монтаж плінтусу дерев'яного</t>
  </si>
  <si>
    <t>Монтаж дверних блоків міжкімнатних</t>
  </si>
  <si>
    <t>Монтаж віконних блоків</t>
  </si>
  <si>
    <t>Улаштування відкосів з цементно-пісчаного розчину</t>
  </si>
  <si>
    <t>Установлення наличників</t>
  </si>
  <si>
    <t>Улаштування проєму в цегляній перегородці</t>
  </si>
  <si>
    <t>Проведення сантехнічних точок</t>
  </si>
  <si>
    <t>Монтаж вогнегасників</t>
  </si>
  <si>
    <t>Монтаж дзеркала</t>
  </si>
  <si>
    <t>Монтаж аксесуарів до ванної кімнати</t>
  </si>
  <si>
    <t>Улаштування та зароблення борозен в бетонних підлогах</t>
  </si>
  <si>
    <t>Монтаж гофрованих труб для електропроводки</t>
  </si>
  <si>
    <t>Прокладання проводів при схованій проводці</t>
  </si>
  <si>
    <t>Монтаж світильників точкових на 2 лампи</t>
  </si>
  <si>
    <t>Встановлення розподільчого щитка</t>
  </si>
  <si>
    <t>Монтаж контактора</t>
  </si>
  <si>
    <t>Монтаж автоматів електричних</t>
  </si>
  <si>
    <t>Монтаж коробок розгалуження</t>
  </si>
  <si>
    <t>Замір опору ізоляції</t>
  </si>
  <si>
    <t>Монтаж розеток та вимикачів</t>
  </si>
  <si>
    <t>Розгрузочно-погрузочні роботи</t>
  </si>
  <si>
    <t>Прибирання сміття та вивезення</t>
  </si>
  <si>
    <t>Монтаж сходинок, виготовлення опалубки,заливання бетонном,закладання арматури</t>
  </si>
  <si>
    <t>Демонтаж г/к короба стелі</t>
  </si>
  <si>
    <t>Демонтаж жалюзей віконних</t>
  </si>
  <si>
    <t>Монтаж г/к коробу стелі</t>
  </si>
  <si>
    <t>Демонтаж грат вхідних дверей</t>
  </si>
  <si>
    <t>Демонтаж вхідних дверей</t>
  </si>
  <si>
    <t>Укладання лінолеуму</t>
  </si>
  <si>
    <t>Ремонт, очищення і відновлення швів плитки на підлозі</t>
  </si>
  <si>
    <t>Частковий ремонт стін</t>
  </si>
  <si>
    <t>Регулювання  та профілактика віконних конструкцій</t>
  </si>
  <si>
    <t>Перенесення електрощитка</t>
  </si>
  <si>
    <t>Монтаж захисних панелей з ДСП</t>
  </si>
  <si>
    <t>Заміна ламп в растрових світильниках</t>
  </si>
  <si>
    <t>Монтаж пінопласту на відкоси</t>
  </si>
  <si>
    <t>не більше 10% вартості кошторису</t>
  </si>
  <si>
    <t>№ п/п</t>
  </si>
  <si>
    <t>Додаткова інформація про учасника тендеру</t>
  </si>
  <si>
    <t>Коротка історія про учасника тендеру (дата заснування підприємства, опис потужностей)</t>
  </si>
  <si>
    <t>Стеля</t>
  </si>
  <si>
    <t>Демонтаж стелі гіпсокартонної з металевим каркасом</t>
  </si>
  <si>
    <t>Улаштування підвісної г/к стелі по існуючому металевому каркасі</t>
  </si>
  <si>
    <t>Шпаклювання стелі з заробкою швів</t>
  </si>
  <si>
    <t>Грунтування стелі перед шпаклівкою, побілкою</t>
  </si>
  <si>
    <t>Монтаж плінтусу(багет) на стелю</t>
  </si>
  <si>
    <t>Розчищення стелі від старої побілки</t>
  </si>
  <si>
    <t>Підлога</t>
  </si>
  <si>
    <t>Електромонтажні роботи</t>
  </si>
  <si>
    <t>Стіни, відкоси</t>
  </si>
  <si>
    <t>Монтаж електрокотла, бойлера (підводка води , подача живлення, розгалуження водопостачання  та теплопостачання)</t>
  </si>
  <si>
    <t>Демонтаж вимикачів, розеток</t>
  </si>
  <si>
    <t>Демонтаж світильників точкових на 2 лампи</t>
  </si>
  <si>
    <t>Сантехніка, вентиляція, кондиціонування</t>
  </si>
  <si>
    <t>Інші роботи</t>
  </si>
  <si>
    <t>Монтаж плит типу Армстронг</t>
  </si>
  <si>
    <t>Демонтаж стелі типу Армстронг з каркасом і плитами</t>
  </si>
  <si>
    <t xml:space="preserve">Демонтаж плит типу Армстронг </t>
  </si>
  <si>
    <t>Демонтаж г/к листів стелі залишаючи каркас</t>
  </si>
  <si>
    <t>Улаштування підвісної г/к стелі з металевим каркасом</t>
  </si>
  <si>
    <t>Монтаж стелі типу Армстронг з каркасом і плитами</t>
  </si>
  <si>
    <t>Підсилення г/к короба стелі/ опуск під перегородку</t>
  </si>
  <si>
    <t>Демонтаж порожних планок</t>
  </si>
  <si>
    <t>Приклеювання малярної стрічки</t>
  </si>
  <si>
    <t>Встановлення порожної планки</t>
  </si>
  <si>
    <t>Монтаж лючків ревізійних</t>
  </si>
  <si>
    <t>Демонтаж перегордки г/к з металевим каркасом</t>
  </si>
  <si>
    <t>Демонтаж перегородки пластикової, скляної</t>
  </si>
  <si>
    <t>Фарбування відкосів та зовнішніх кутів</t>
  </si>
  <si>
    <t>Шпаклювання,монтаж захисного кутника та шліфування відкосів</t>
  </si>
  <si>
    <t>Грунтування відкосів та зовнішніх кутів</t>
  </si>
  <si>
    <t>Зароблення швів плитки фугою</t>
  </si>
  <si>
    <t>Розчищення стін фасаду від старої побілки</t>
  </si>
  <si>
    <t>Грунтування стін фасаду</t>
  </si>
  <si>
    <t>Шпаклювання. стін фасаду за 2 рази</t>
  </si>
  <si>
    <t>Поліпшене фарбування стін фасаду</t>
  </si>
  <si>
    <t>Монтаж шпалер на стіни</t>
  </si>
  <si>
    <t>Демонтаж шпалер</t>
  </si>
  <si>
    <t>Ремонт та герметизація відкосів віконних</t>
  </si>
  <si>
    <t>Оздоблення стін фасаду штукатурним розчином</t>
  </si>
  <si>
    <t>Демонтаж підлоги дерев'яної, паркету</t>
  </si>
  <si>
    <t>Заробка швів плитки фугою</t>
  </si>
  <si>
    <t>Укладання плитки на підлогу</t>
  </si>
  <si>
    <t>Монтаж плінтусу з плитки керамічної</t>
  </si>
  <si>
    <t>Вирівнювання основи підлоги самовирівнюючою стяжкою</t>
  </si>
  <si>
    <t>Монтаж бруківки</t>
  </si>
  <si>
    <t>Демонтаж коробок розгалуження</t>
  </si>
  <si>
    <t>Демонтаж автоматів</t>
  </si>
  <si>
    <t>Монтаж монітора ТВ з кронштейном</t>
  </si>
  <si>
    <t>Демонтаж монітора ТВ з кронштейном</t>
  </si>
  <si>
    <t>Вирізання отворів в ГКЛ під світильники</t>
  </si>
  <si>
    <t>Демонтаж змішувача</t>
  </si>
  <si>
    <t>Монтаж сантехнічних приладів(змішувача, кульового крана, сифона)</t>
  </si>
  <si>
    <t>Демонтаж дзеркала</t>
  </si>
  <si>
    <t>Монтаж внутрішнього блоку кондиціонера настінного</t>
  </si>
  <si>
    <t>Монтаж зовнішнього блоку кондиціонера</t>
  </si>
  <si>
    <t>Демонтаж внутрішнього блоку кондиціонера настінного</t>
  </si>
  <si>
    <t>Демонтаж зовнішнього блоку кондиціонера</t>
  </si>
  <si>
    <t>Демонтаж труб водопостачання</t>
  </si>
  <si>
    <t>Врізка каналізації</t>
  </si>
  <si>
    <t>Врізка водопостачання</t>
  </si>
  <si>
    <t>Розводка труб каналізації</t>
  </si>
  <si>
    <t>Розводка труб водопостачання</t>
  </si>
  <si>
    <t>Монтаж умивальника</t>
  </si>
  <si>
    <t>Монтаж унітазу</t>
  </si>
  <si>
    <t xml:space="preserve">Монтаж системи вентиляції </t>
  </si>
  <si>
    <t>Дозаправка кондиціонерів фреоном(ревізія)</t>
  </si>
  <si>
    <t>Демонтаж лінолеуму</t>
  </si>
  <si>
    <t>Демонтаж ковроліну</t>
  </si>
  <si>
    <t>Демонтаж датчиків сигналізації</t>
  </si>
  <si>
    <t>Демонтаж решіток вентиляційних 250*200, 300*300</t>
  </si>
  <si>
    <t>Улаштування отворів 400*400 в ценляній перегородці</t>
  </si>
  <si>
    <t>Підготовка поверхні підлоги під укладання лінолеуму (очищення від пилу та бруду, шліфування)</t>
  </si>
  <si>
    <t>Шліфування паркету дерев'яного</t>
  </si>
  <si>
    <t>Шпаклювання(ремонт) паркету дерев'яного</t>
  </si>
  <si>
    <t>Нанесення лакового покриття на дерев'яний паркет</t>
  </si>
  <si>
    <t>Встановлення перфорованого кутика</t>
  </si>
  <si>
    <t>Демонтаж внутрішнього блоку кондиціонера касетного</t>
  </si>
  <si>
    <t>Монтаж внутрішнього блоку кондиціонера касетного</t>
  </si>
  <si>
    <t>Демонтаж дверних блоків із збереженням</t>
  </si>
  <si>
    <t xml:space="preserve">Розчищення конструкцій, вікон, дверей від старого покриття фарбою </t>
  </si>
  <si>
    <t>Демонтаж жалюзі з карнизами</t>
  </si>
  <si>
    <t>Фарбування вікон, дверей</t>
  </si>
  <si>
    <t>Демонтаж кабель каналу</t>
  </si>
  <si>
    <t>1 шт.</t>
  </si>
  <si>
    <t>1 м.кв</t>
  </si>
  <si>
    <t>1 м/п</t>
  </si>
  <si>
    <t>1 т</t>
  </si>
  <si>
    <t>1 м.куб.</t>
  </si>
  <si>
    <t>Всього по розділу робіт "Стеля"</t>
  </si>
  <si>
    <t>Всього по розділу робіт "Стіни, відкоси"</t>
  </si>
  <si>
    <t>Всього по розділу робіт "Підлога"</t>
  </si>
  <si>
    <t>Всього по розділу робіт "Електромонтажні роботи"</t>
  </si>
  <si>
    <t>Всього по розділу робіт "Сантехніка, вентиляція, кондиціонування"</t>
  </si>
  <si>
    <t>Всього витрат по роботах (без накладних витрат)</t>
  </si>
  <si>
    <t>Демонтаж сейфа анкерованого (розанкерування)</t>
  </si>
  <si>
    <t>Монтаж сейфу (анкерування)</t>
  </si>
  <si>
    <t>Заміна замка в металопластикових дверях</t>
  </si>
  <si>
    <t>Заміна замка в деревяних дверях</t>
  </si>
  <si>
    <t xml:space="preserve">Всього по розділу "Інші роботи" </t>
  </si>
  <si>
    <t>Переміщення сейфу 100-200кг</t>
  </si>
  <si>
    <t>Переміщення сейфу  200-300кг</t>
  </si>
  <si>
    <t>Переміщення більше 300кг</t>
  </si>
  <si>
    <t>Монтаж змішувача зі шлангами</t>
  </si>
  <si>
    <t>Демонтаж світильників растрових на 4 лампи</t>
  </si>
  <si>
    <t>Монтаж трансформатора для підсвітки реклами</t>
  </si>
  <si>
    <t>Монтаж світлодіодної стрічки для реклами</t>
  </si>
  <si>
    <t>Монтаж світильників растрових на 4 лампи</t>
  </si>
  <si>
    <t>Відповіді</t>
  </si>
  <si>
    <t>Рекомендаційні листи від замовників - надати скани копії листів</t>
  </si>
  <si>
    <t>Гарантія на виконані роботи не менше 1 рік</t>
  </si>
  <si>
    <t xml:space="preserve">Заповнюються поля, виділені зеленим кольором </t>
  </si>
  <si>
    <t>Кваліфікаційні вимоги до учасника</t>
  </si>
  <si>
    <t>№</t>
  </si>
  <si>
    <t>Найменування</t>
  </si>
  <si>
    <t>Так/Ні</t>
  </si>
  <si>
    <t>Фіксація цін на термін дії Договору.</t>
  </si>
  <si>
    <t>Будівельно-монтажні роботи</t>
  </si>
  <si>
    <t>Вартість робіт, грн. з ПДВ</t>
  </si>
  <si>
    <t>Одиниця виміру</t>
  </si>
  <si>
    <t>Накладні витрати (включають в себе відрядження,транспортні витрати, тощо)</t>
  </si>
  <si>
    <t>Демонтаж плінтусу (багет)</t>
  </si>
  <si>
    <t>Відкриття поточного рахунку в АТ "Ідея Банк" для здійснення всіх розрахунків за договором, у випадку визнання переможцем тендеру.</t>
  </si>
  <si>
    <t xml:space="preserve">Заповнюються поля, виділені зеленим кольором  </t>
  </si>
  <si>
    <t>Загальна вартість закупівлі, грн. з ПДВ (всього витрат по роботах + накладні витрати)</t>
  </si>
  <si>
    <t>Можливість проведення всіх будівельно-монтажних робіт (електричні / сантехнічні/ вентеляційні/ розгрузочно-погрузочні роботи)  по всій території України</t>
  </si>
  <si>
    <t>Вартість послуг повинна бути однакова по всій мережі відділень Банку. Оплата виключно по перерахунку. Кінцева оплата та по факту виконаних робіт</t>
  </si>
  <si>
    <t>Підрядник зобов'язується вчасно виконувати роботи і послуги</t>
  </si>
  <si>
    <t>Фірма учасник повинна працювати на ринку більше 3 років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</si>
  <si>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</si>
  <si>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Надання рекомендаційних листів від партнерів про співпрацю, з контактами</t>
  </si>
  <si>
    <t>Відсутність порушених кримінальних справ і незнятих судимостей відносно керівників</t>
  </si>
  <si>
    <t>Перелік замовників з якими працює учасник тендеру</t>
  </si>
  <si>
    <t xml:space="preserve">Перелік об'єктів вартість БМР яких перевищує 100 000,00 грн. </t>
  </si>
  <si>
    <t>Можливість виконання робіт у вихідні дні</t>
  </si>
  <si>
    <t>Найменування учасника тендеру</t>
  </si>
  <si>
    <t>Вартість матеріалів для виконання послуг повинна відповідати середньоринковим цінам на матеріали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</si>
</sst>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horizontal="left"/>
    </xf>
    <xf numFmtId="0" fontId="3" fillId="0" borderId="0"/>
    <xf numFmtId="0" fontId="6" fillId="0" borderId="0"/>
    <xf numFmtId="0" fontId="8" fillId="0" borderId="0"/>
    <xf numFmtId="0" fontId="8" fillId="0" borderId="0"/>
    <xf numFmtId="0" fontId="6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Border="1"/>
    <xf numFmtId="0" fontId="5" fillId="0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 wrapText="1"/>
    </xf>
    <xf numFmtId="0" fontId="0" fillId="0" borderId="0" xfId="0" applyAlignment="1"/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>
      <alignment vertical="center" wrapText="1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6" xfId="0" applyNumberFormat="1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7" xfId="3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1" fillId="2" borderId="6" xfId="3" applyFont="1" applyFill="1" applyBorder="1" applyAlignment="1">
      <alignment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164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1" fillId="2" borderId="9" xfId="3" applyFont="1" applyFill="1" applyBorder="1" applyAlignment="1">
      <alignment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4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/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5" fillId="4" borderId="0" xfId="0" applyFont="1" applyFill="1" applyBorder="1"/>
    <xf numFmtId="0" fontId="15" fillId="4" borderId="1" xfId="0" applyFont="1" applyFill="1" applyBorder="1" applyAlignment="1">
      <alignment horizontal="center" vertical="center"/>
    </xf>
    <xf numFmtId="10" fontId="15" fillId="4" borderId="1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/>
    </xf>
    <xf numFmtId="0" fontId="4" fillId="2" borderId="4" xfId="0" applyFont="1" applyFill="1" applyBorder="1"/>
    <xf numFmtId="0" fontId="1" fillId="2" borderId="6" xfId="0" applyFont="1" applyFill="1" applyBorder="1" applyAlignment="1">
      <alignment wrapText="1"/>
    </xf>
    <xf numFmtId="0" fontId="4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4" borderId="1" xfId="0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7">
    <cellStyle name="Normal_Винница тендер" xfId="5"/>
    <cellStyle name="Звичайний 2" xfId="2"/>
    <cellStyle name="Обычный" xfId="0" builtinId="0"/>
    <cellStyle name="Обычный 2" xfId="4"/>
    <cellStyle name="Обычный_Лист1" xfId="1"/>
    <cellStyle name="Обычный_смета питерская" xfId="3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8"/>
  <sheetViews>
    <sheetView zoomScale="85" zoomScaleNormal="85" workbookViewId="0">
      <selection activeCell="B4" sqref="B4"/>
    </sheetView>
  </sheetViews>
  <sheetFormatPr defaultRowHeight="14.4" x14ac:dyDescent="0.3"/>
  <cols>
    <col min="1" max="1" width="5.109375" style="2" bestFit="1" customWidth="1"/>
    <col min="2" max="2" width="72" style="2" customWidth="1"/>
    <col min="3" max="3" width="12.33203125" style="2" customWidth="1"/>
    <col min="4" max="4" width="20.33203125" style="37" customWidth="1"/>
    <col min="5" max="5" width="12" style="37" hidden="1" customWidth="1"/>
    <col min="6" max="6" width="12" style="30" hidden="1" customWidth="1"/>
  </cols>
  <sheetData>
    <row r="2" spans="1:6" x14ac:dyDescent="0.3">
      <c r="B2" s="66" t="s">
        <v>199</v>
      </c>
    </row>
    <row r="3" spans="1:6" s="9" customFormat="1" ht="18" customHeight="1" thickBot="1" x14ac:dyDescent="0.35">
      <c r="A3" s="19"/>
      <c r="B3" s="83"/>
      <c r="C3" s="83"/>
      <c r="D3" s="80"/>
      <c r="E3" s="80"/>
      <c r="F3" s="80"/>
    </row>
    <row r="4" spans="1:6" s="1" customFormat="1" ht="31.2" x14ac:dyDescent="0.3">
      <c r="A4" s="41" t="s">
        <v>73</v>
      </c>
      <c r="B4" s="18" t="s">
        <v>193</v>
      </c>
      <c r="C4" s="18" t="s">
        <v>195</v>
      </c>
      <c r="D4" s="50" t="s">
        <v>194</v>
      </c>
      <c r="E4" s="42"/>
      <c r="F4" s="42"/>
    </row>
    <row r="5" spans="1:6" s="1" customFormat="1" ht="15.75" customHeight="1" x14ac:dyDescent="0.3">
      <c r="A5" s="84" t="s">
        <v>76</v>
      </c>
      <c r="B5" s="85"/>
      <c r="C5" s="85"/>
      <c r="D5" s="43"/>
      <c r="E5" s="43"/>
      <c r="F5" s="43"/>
    </row>
    <row r="6" spans="1:6" s="1" customFormat="1" ht="17.25" customHeight="1" x14ac:dyDescent="0.3">
      <c r="A6" s="44">
        <v>1</v>
      </c>
      <c r="B6" s="6" t="s">
        <v>82</v>
      </c>
      <c r="C6" s="4" t="s">
        <v>161</v>
      </c>
      <c r="D6" s="67"/>
      <c r="E6" s="25"/>
      <c r="F6" s="22"/>
    </row>
    <row r="7" spans="1:6" s="1" customFormat="1" ht="17.25" customHeight="1" x14ac:dyDescent="0.3">
      <c r="A7" s="44">
        <v>2</v>
      </c>
      <c r="B7" s="6" t="s">
        <v>77</v>
      </c>
      <c r="C7" s="4" t="s">
        <v>161</v>
      </c>
      <c r="D7" s="67"/>
      <c r="E7" s="25"/>
      <c r="F7" s="22"/>
    </row>
    <row r="8" spans="1:6" s="1" customFormat="1" ht="17.25" customHeight="1" x14ac:dyDescent="0.3">
      <c r="A8" s="44">
        <v>3</v>
      </c>
      <c r="B8" s="6" t="s">
        <v>94</v>
      </c>
      <c r="C8" s="4" t="s">
        <v>161</v>
      </c>
      <c r="D8" s="67"/>
      <c r="E8" s="25"/>
      <c r="F8" s="22"/>
    </row>
    <row r="9" spans="1:6" s="1" customFormat="1" ht="17.25" customHeight="1" x14ac:dyDescent="0.3">
      <c r="A9" s="44">
        <v>4</v>
      </c>
      <c r="B9" s="6" t="s">
        <v>92</v>
      </c>
      <c r="C9" s="4" t="s">
        <v>161</v>
      </c>
      <c r="D9" s="67"/>
      <c r="E9" s="25"/>
      <c r="F9" s="22"/>
    </row>
    <row r="10" spans="1:6" s="1" customFormat="1" ht="17.25" customHeight="1" x14ac:dyDescent="0.3">
      <c r="A10" s="44">
        <v>5</v>
      </c>
      <c r="B10" s="6" t="s">
        <v>93</v>
      </c>
      <c r="C10" s="4" t="s">
        <v>161</v>
      </c>
      <c r="D10" s="67"/>
      <c r="E10" s="25"/>
      <c r="F10" s="22"/>
    </row>
    <row r="11" spans="1:6" s="1" customFormat="1" ht="17.25" customHeight="1" x14ac:dyDescent="0.3">
      <c r="A11" s="44">
        <v>6</v>
      </c>
      <c r="B11" s="6" t="s">
        <v>59</v>
      </c>
      <c r="C11" s="4" t="s">
        <v>162</v>
      </c>
      <c r="D11" s="67"/>
      <c r="E11" s="25"/>
      <c r="F11" s="22"/>
    </row>
    <row r="12" spans="1:6" s="1" customFormat="1" ht="17.25" customHeight="1" x14ac:dyDescent="0.3">
      <c r="A12" s="44">
        <v>7</v>
      </c>
      <c r="B12" s="6" t="s">
        <v>197</v>
      </c>
      <c r="C12" s="4" t="s">
        <v>162</v>
      </c>
      <c r="D12" s="67"/>
      <c r="E12" s="25"/>
      <c r="F12" s="22"/>
    </row>
    <row r="13" spans="1:6" s="1" customFormat="1" ht="17.25" customHeight="1" x14ac:dyDescent="0.3">
      <c r="A13" s="44">
        <v>8</v>
      </c>
      <c r="B13" s="6" t="s">
        <v>95</v>
      </c>
      <c r="C13" s="4" t="s">
        <v>161</v>
      </c>
      <c r="D13" s="67"/>
      <c r="E13" s="25"/>
      <c r="F13" s="22"/>
    </row>
    <row r="14" spans="1:6" s="1" customFormat="1" ht="17.25" customHeight="1" x14ac:dyDescent="0.3">
      <c r="A14" s="44">
        <v>9</v>
      </c>
      <c r="B14" s="6" t="s">
        <v>78</v>
      </c>
      <c r="C14" s="4" t="s">
        <v>161</v>
      </c>
      <c r="D14" s="67"/>
      <c r="E14" s="25"/>
      <c r="F14" s="22"/>
    </row>
    <row r="15" spans="1:6" s="1" customFormat="1" ht="17.25" customHeight="1" x14ac:dyDescent="0.3">
      <c r="A15" s="44">
        <v>10</v>
      </c>
      <c r="B15" s="6" t="s">
        <v>96</v>
      </c>
      <c r="C15" s="4" t="s">
        <v>161</v>
      </c>
      <c r="D15" s="67"/>
      <c r="E15" s="25"/>
      <c r="F15" s="22"/>
    </row>
    <row r="16" spans="1:6" s="1" customFormat="1" ht="17.25" customHeight="1" x14ac:dyDescent="0.3">
      <c r="A16" s="44">
        <v>11</v>
      </c>
      <c r="B16" s="6" t="s">
        <v>91</v>
      </c>
      <c r="C16" s="4" t="s">
        <v>161</v>
      </c>
      <c r="D16" s="67"/>
      <c r="E16" s="25"/>
      <c r="F16" s="22"/>
    </row>
    <row r="17" spans="1:6" s="1" customFormat="1" ht="17.25" customHeight="1" x14ac:dyDescent="0.3">
      <c r="A17" s="44">
        <v>12</v>
      </c>
      <c r="B17" s="6" t="s">
        <v>80</v>
      </c>
      <c r="C17" s="4" t="s">
        <v>161</v>
      </c>
      <c r="D17" s="67"/>
      <c r="E17" s="25"/>
      <c r="F17" s="22"/>
    </row>
    <row r="18" spans="1:6" s="1" customFormat="1" ht="17.25" customHeight="1" x14ac:dyDescent="0.3">
      <c r="A18" s="44">
        <v>13</v>
      </c>
      <c r="B18" s="6" t="s">
        <v>79</v>
      </c>
      <c r="C18" s="4" t="s">
        <v>161</v>
      </c>
      <c r="D18" s="67"/>
      <c r="E18" s="25"/>
      <c r="F18" s="22"/>
    </row>
    <row r="19" spans="1:6" s="1" customFormat="1" ht="17.25" customHeight="1" x14ac:dyDescent="0.3">
      <c r="A19" s="44">
        <v>14</v>
      </c>
      <c r="B19" s="6" t="s">
        <v>31</v>
      </c>
      <c r="C19" s="4" t="s">
        <v>161</v>
      </c>
      <c r="D19" s="67"/>
      <c r="E19" s="25"/>
      <c r="F19" s="22"/>
    </row>
    <row r="20" spans="1:6" s="1" customFormat="1" ht="17.25" customHeight="1" x14ac:dyDescent="0.3">
      <c r="A20" s="44">
        <v>15</v>
      </c>
      <c r="B20" s="6" t="s">
        <v>81</v>
      </c>
      <c r="C20" s="4" t="s">
        <v>162</v>
      </c>
      <c r="D20" s="67"/>
      <c r="E20" s="25"/>
      <c r="F20" s="22"/>
    </row>
    <row r="21" spans="1:6" s="1" customFormat="1" ht="17.25" customHeight="1" x14ac:dyDescent="0.3">
      <c r="A21" s="44">
        <v>16</v>
      </c>
      <c r="B21" s="6" t="s">
        <v>61</v>
      </c>
      <c r="C21" s="4" t="s">
        <v>162</v>
      </c>
      <c r="D21" s="67"/>
      <c r="E21" s="25"/>
      <c r="F21" s="22"/>
    </row>
    <row r="22" spans="1:6" s="1" customFormat="1" ht="17.25" customHeight="1" x14ac:dyDescent="0.3">
      <c r="A22" s="44">
        <v>17</v>
      </c>
      <c r="B22" s="6" t="s">
        <v>97</v>
      </c>
      <c r="C22" s="4" t="s">
        <v>162</v>
      </c>
      <c r="D22" s="67"/>
      <c r="E22" s="25"/>
      <c r="F22" s="22"/>
    </row>
    <row r="23" spans="1:6" s="1" customFormat="1" ht="17.25" customHeight="1" x14ac:dyDescent="0.3">
      <c r="A23" s="44">
        <v>18</v>
      </c>
      <c r="B23" s="16" t="s">
        <v>126</v>
      </c>
      <c r="C23" s="4" t="s">
        <v>160</v>
      </c>
      <c r="D23" s="67"/>
      <c r="E23" s="27"/>
      <c r="F23" s="23"/>
    </row>
    <row r="24" spans="1:6" s="1" customFormat="1" ht="17.25" customHeight="1" thickBot="1" x14ac:dyDescent="0.35">
      <c r="A24" s="45"/>
      <c r="B24" s="46" t="s">
        <v>165</v>
      </c>
      <c r="C24" s="47"/>
      <c r="D24" s="48">
        <f>SUM(D6:D23)</f>
        <v>0</v>
      </c>
      <c r="E24" s="48"/>
      <c r="F24" s="48"/>
    </row>
    <row r="25" spans="1:6" s="1" customFormat="1" ht="17.25" customHeight="1" x14ac:dyDescent="0.3">
      <c r="A25" s="86" t="s">
        <v>85</v>
      </c>
      <c r="B25" s="87"/>
      <c r="C25" s="87"/>
      <c r="D25" s="31"/>
      <c r="E25" s="31"/>
      <c r="F25" s="31"/>
    </row>
    <row r="26" spans="1:6" s="1" customFormat="1" ht="17.25" customHeight="1" x14ac:dyDescent="0.3">
      <c r="A26" s="3">
        <v>1</v>
      </c>
      <c r="B26" s="6" t="s">
        <v>15</v>
      </c>
      <c r="C26" s="4" t="s">
        <v>161</v>
      </c>
      <c r="D26" s="67"/>
      <c r="E26" s="32"/>
      <c r="F26" s="23"/>
    </row>
    <row r="27" spans="1:6" s="1" customFormat="1" ht="17.25" customHeight="1" x14ac:dyDescent="0.3">
      <c r="A27" s="3">
        <v>2</v>
      </c>
      <c r="B27" s="6" t="s">
        <v>6</v>
      </c>
      <c r="C27" s="4" t="s">
        <v>161</v>
      </c>
      <c r="D27" s="67"/>
      <c r="E27" s="32"/>
      <c r="F27" s="23"/>
    </row>
    <row r="28" spans="1:6" s="1" customFormat="1" ht="17.25" customHeight="1" x14ac:dyDescent="0.3">
      <c r="A28" s="3">
        <v>3</v>
      </c>
      <c r="B28" s="6" t="s">
        <v>113</v>
      </c>
      <c r="C28" s="4" t="s">
        <v>161</v>
      </c>
      <c r="D28" s="67"/>
      <c r="E28" s="32"/>
      <c r="F28" s="23"/>
    </row>
    <row r="29" spans="1:6" s="1" customFormat="1" ht="17.25" customHeight="1" x14ac:dyDescent="0.3">
      <c r="A29" s="3">
        <v>4</v>
      </c>
      <c r="B29" s="6" t="s">
        <v>102</v>
      </c>
      <c r="C29" s="4" t="s">
        <v>161</v>
      </c>
      <c r="D29" s="67"/>
      <c r="E29" s="25"/>
      <c r="F29" s="23"/>
    </row>
    <row r="30" spans="1:6" s="1" customFormat="1" ht="17.25" customHeight="1" x14ac:dyDescent="0.3">
      <c r="A30" s="3">
        <v>5</v>
      </c>
      <c r="B30" s="6" t="s">
        <v>0</v>
      </c>
      <c r="C30" s="4" t="s">
        <v>161</v>
      </c>
      <c r="D30" s="67"/>
      <c r="E30" s="25"/>
      <c r="F30" s="23"/>
    </row>
    <row r="31" spans="1:6" s="1" customFormat="1" ht="17.25" customHeight="1" x14ac:dyDescent="0.3">
      <c r="A31" s="3">
        <v>6</v>
      </c>
      <c r="B31" s="6" t="s">
        <v>8</v>
      </c>
      <c r="C31" s="4" t="s">
        <v>161</v>
      </c>
      <c r="D31" s="67"/>
      <c r="E31" s="25"/>
      <c r="F31" s="23"/>
    </row>
    <row r="32" spans="1:6" s="1" customFormat="1" ht="17.25" customHeight="1" x14ac:dyDescent="0.3">
      <c r="A32" s="3">
        <v>7</v>
      </c>
      <c r="B32" s="6" t="s">
        <v>12</v>
      </c>
      <c r="C32" s="4" t="s">
        <v>161</v>
      </c>
      <c r="D32" s="67"/>
      <c r="E32" s="25"/>
      <c r="F32" s="23"/>
    </row>
    <row r="33" spans="1:6" s="1" customFormat="1" ht="17.25" customHeight="1" x14ac:dyDescent="0.3">
      <c r="A33" s="3">
        <v>8</v>
      </c>
      <c r="B33" s="6" t="s">
        <v>103</v>
      </c>
      <c r="C33" s="4" t="s">
        <v>161</v>
      </c>
      <c r="D33" s="67"/>
      <c r="E33" s="25"/>
      <c r="F33" s="23"/>
    </row>
    <row r="34" spans="1:6" s="1" customFormat="1" ht="33" customHeight="1" x14ac:dyDescent="0.3">
      <c r="A34" s="3">
        <v>9</v>
      </c>
      <c r="B34" s="6" t="s">
        <v>18</v>
      </c>
      <c r="C34" s="4" t="s">
        <v>161</v>
      </c>
      <c r="D34" s="67"/>
      <c r="E34" s="25"/>
      <c r="F34" s="23"/>
    </row>
    <row r="35" spans="1:6" s="1" customFormat="1" ht="17.25" customHeight="1" x14ac:dyDescent="0.3">
      <c r="A35" s="3">
        <v>10</v>
      </c>
      <c r="B35" s="6" t="s">
        <v>19</v>
      </c>
      <c r="C35" s="4" t="s">
        <v>161</v>
      </c>
      <c r="D35" s="67"/>
      <c r="E35" s="25"/>
      <c r="F35" s="23"/>
    </row>
    <row r="36" spans="1:6" s="1" customFormat="1" ht="17.25" customHeight="1" x14ac:dyDescent="0.3">
      <c r="A36" s="3">
        <v>11</v>
      </c>
      <c r="B36" s="6" t="s">
        <v>20</v>
      </c>
      <c r="C36" s="4" t="s">
        <v>161</v>
      </c>
      <c r="D36" s="67"/>
      <c r="E36" s="25"/>
      <c r="F36" s="23"/>
    </row>
    <row r="37" spans="1:6" s="1" customFormat="1" ht="17.25" customHeight="1" x14ac:dyDescent="0.3">
      <c r="A37" s="3">
        <v>12</v>
      </c>
      <c r="B37" s="6" t="s">
        <v>21</v>
      </c>
      <c r="C37" s="4" t="s">
        <v>161</v>
      </c>
      <c r="D37" s="67"/>
      <c r="E37" s="25"/>
      <c r="F37" s="23"/>
    </row>
    <row r="38" spans="1:6" s="1" customFormat="1" ht="36.75" customHeight="1" x14ac:dyDescent="0.3">
      <c r="A38" s="3">
        <v>13</v>
      </c>
      <c r="B38" s="6" t="s">
        <v>22</v>
      </c>
      <c r="C38" s="4" t="s">
        <v>161</v>
      </c>
      <c r="D38" s="67"/>
      <c r="E38" s="25"/>
      <c r="F38" s="23"/>
    </row>
    <row r="39" spans="1:6" s="1" customFormat="1" ht="17.25" customHeight="1" x14ac:dyDescent="0.3">
      <c r="A39" s="3">
        <v>14</v>
      </c>
      <c r="B39" s="6" t="s">
        <v>23</v>
      </c>
      <c r="C39" s="4" t="s">
        <v>161</v>
      </c>
      <c r="D39" s="67"/>
      <c r="E39" s="25"/>
      <c r="F39" s="23"/>
    </row>
    <row r="40" spans="1:6" s="1" customFormat="1" ht="17.25" customHeight="1" x14ac:dyDescent="0.3">
      <c r="A40" s="3">
        <v>15</v>
      </c>
      <c r="B40" s="6" t="s">
        <v>24</v>
      </c>
      <c r="C40" s="4" t="s">
        <v>161</v>
      </c>
      <c r="D40" s="67"/>
      <c r="E40" s="25"/>
      <c r="F40" s="23"/>
    </row>
    <row r="41" spans="1:6" s="1" customFormat="1" ht="17.25" customHeight="1" x14ac:dyDescent="0.3">
      <c r="A41" s="3">
        <v>16</v>
      </c>
      <c r="B41" s="6" t="s">
        <v>25</v>
      </c>
      <c r="C41" s="4" t="s">
        <v>161</v>
      </c>
      <c r="D41" s="67"/>
      <c r="E41" s="25"/>
      <c r="F41" s="23"/>
    </row>
    <row r="42" spans="1:6" s="1" customFormat="1" ht="17.25" customHeight="1" x14ac:dyDescent="0.3">
      <c r="A42" s="3">
        <v>17</v>
      </c>
      <c r="B42" s="6" t="s">
        <v>26</v>
      </c>
      <c r="C42" s="4" t="s">
        <v>161</v>
      </c>
      <c r="D42" s="67"/>
      <c r="E42" s="25"/>
      <c r="F42" s="23"/>
    </row>
    <row r="43" spans="1:6" s="1" customFormat="1" ht="17.25" customHeight="1" x14ac:dyDescent="0.3">
      <c r="A43" s="3">
        <v>18</v>
      </c>
      <c r="B43" s="6" t="s">
        <v>27</v>
      </c>
      <c r="C43" s="4" t="s">
        <v>161</v>
      </c>
      <c r="D43" s="67"/>
      <c r="E43" s="25"/>
      <c r="F43" s="23"/>
    </row>
    <row r="44" spans="1:6" s="1" customFormat="1" ht="17.25" customHeight="1" x14ac:dyDescent="0.3">
      <c r="A44" s="3">
        <v>19</v>
      </c>
      <c r="B44" s="6" t="s">
        <v>28</v>
      </c>
      <c r="C44" s="4" t="s">
        <v>161</v>
      </c>
      <c r="D44" s="67"/>
      <c r="E44" s="25"/>
      <c r="F44" s="23"/>
    </row>
    <row r="45" spans="1:6" s="1" customFormat="1" ht="17.25" customHeight="1" x14ac:dyDescent="0.3">
      <c r="A45" s="3">
        <v>20</v>
      </c>
      <c r="B45" s="6" t="s">
        <v>107</v>
      </c>
      <c r="C45" s="4" t="s">
        <v>161</v>
      </c>
      <c r="D45" s="67"/>
      <c r="E45" s="25"/>
      <c r="F45" s="23"/>
    </row>
    <row r="46" spans="1:6" s="1" customFormat="1" ht="17.25" customHeight="1" x14ac:dyDescent="0.3">
      <c r="A46" s="3">
        <v>21</v>
      </c>
      <c r="B46" s="6" t="s">
        <v>29</v>
      </c>
      <c r="C46" s="4" t="s">
        <v>161</v>
      </c>
      <c r="D46" s="67"/>
      <c r="E46" s="25"/>
      <c r="F46" s="23"/>
    </row>
    <row r="47" spans="1:6" s="1" customFormat="1" ht="17.25" customHeight="1" x14ac:dyDescent="0.3">
      <c r="A47" s="3">
        <v>22</v>
      </c>
      <c r="B47" s="6" t="s">
        <v>112</v>
      </c>
      <c r="C47" s="4" t="s">
        <v>161</v>
      </c>
      <c r="D47" s="67"/>
      <c r="E47" s="25"/>
      <c r="F47" s="23"/>
    </row>
    <row r="48" spans="1:6" s="1" customFormat="1" ht="17.25" customHeight="1" x14ac:dyDescent="0.3">
      <c r="A48" s="3">
        <v>23</v>
      </c>
      <c r="B48" s="6" t="s">
        <v>105</v>
      </c>
      <c r="C48" s="4" t="s">
        <v>162</v>
      </c>
      <c r="D48" s="67"/>
      <c r="E48" s="25"/>
      <c r="F48" s="23"/>
    </row>
    <row r="49" spans="1:6" s="1" customFormat="1" ht="17.25" customHeight="1" x14ac:dyDescent="0.3">
      <c r="A49" s="3">
        <v>24</v>
      </c>
      <c r="B49" s="6" t="s">
        <v>106</v>
      </c>
      <c r="C49" s="4" t="s">
        <v>162</v>
      </c>
      <c r="D49" s="67"/>
      <c r="E49" s="25"/>
      <c r="F49" s="23"/>
    </row>
    <row r="50" spans="1:6" s="1" customFormat="1" ht="17.25" customHeight="1" x14ac:dyDescent="0.3">
      <c r="A50" s="3">
        <v>25</v>
      </c>
      <c r="B50" s="6" t="s">
        <v>104</v>
      </c>
      <c r="C50" s="4" t="s">
        <v>162</v>
      </c>
      <c r="D50" s="67"/>
      <c r="E50" s="25"/>
      <c r="F50" s="23"/>
    </row>
    <row r="51" spans="1:6" s="1" customFormat="1" ht="17.25" customHeight="1" x14ac:dyDescent="0.3">
      <c r="A51" s="3">
        <v>26</v>
      </c>
      <c r="B51" s="6" t="s">
        <v>30</v>
      </c>
      <c r="C51" s="4" t="s">
        <v>162</v>
      </c>
      <c r="D51" s="67"/>
      <c r="E51" s="25"/>
      <c r="F51" s="23"/>
    </row>
    <row r="52" spans="1:6" s="1" customFormat="1" ht="17.25" customHeight="1" x14ac:dyDescent="0.3">
      <c r="A52" s="3">
        <v>27</v>
      </c>
      <c r="B52" s="6" t="s">
        <v>39</v>
      </c>
      <c r="C52" s="4" t="s">
        <v>161</v>
      </c>
      <c r="D52" s="67"/>
      <c r="E52" s="25"/>
      <c r="F52" s="23"/>
    </row>
    <row r="53" spans="1:6" s="1" customFormat="1" ht="17.25" customHeight="1" x14ac:dyDescent="0.3">
      <c r="A53" s="3">
        <v>28</v>
      </c>
      <c r="B53" s="6" t="s">
        <v>41</v>
      </c>
      <c r="C53" s="4" t="s">
        <v>161</v>
      </c>
      <c r="D53" s="67"/>
      <c r="E53" s="25"/>
      <c r="F53" s="23"/>
    </row>
    <row r="54" spans="1:6" s="1" customFormat="1" ht="17.25" customHeight="1" x14ac:dyDescent="0.3">
      <c r="A54" s="3">
        <v>29</v>
      </c>
      <c r="B54" s="6" t="s">
        <v>66</v>
      </c>
      <c r="C54" s="4" t="s">
        <v>161</v>
      </c>
      <c r="D54" s="67"/>
      <c r="E54" s="25"/>
      <c r="F54" s="23"/>
    </row>
    <row r="55" spans="1:6" s="1" customFormat="1" ht="17.25" customHeight="1" x14ac:dyDescent="0.3">
      <c r="A55" s="3">
        <v>30</v>
      </c>
      <c r="B55" s="6" t="s">
        <v>114</v>
      </c>
      <c r="C55" s="4" t="s">
        <v>162</v>
      </c>
      <c r="D55" s="67"/>
      <c r="E55" s="25"/>
      <c r="F55" s="23"/>
    </row>
    <row r="56" spans="1:6" s="1" customFormat="1" ht="17.25" customHeight="1" x14ac:dyDescent="0.3">
      <c r="A56" s="3">
        <v>31</v>
      </c>
      <c r="B56" s="6" t="s">
        <v>69</v>
      </c>
      <c r="C56" s="4" t="s">
        <v>162</v>
      </c>
      <c r="D56" s="67"/>
      <c r="E56" s="25"/>
      <c r="F56" s="23"/>
    </row>
    <row r="57" spans="1:6" s="1" customFormat="1" ht="17.25" customHeight="1" x14ac:dyDescent="0.3">
      <c r="A57" s="3">
        <v>32</v>
      </c>
      <c r="B57" s="6" t="s">
        <v>71</v>
      </c>
      <c r="C57" s="4" t="s">
        <v>162</v>
      </c>
      <c r="D57" s="67"/>
      <c r="E57" s="25"/>
      <c r="F57" s="23"/>
    </row>
    <row r="58" spans="1:6" s="1" customFormat="1" ht="17.25" customHeight="1" x14ac:dyDescent="0.3">
      <c r="A58" s="3">
        <v>33</v>
      </c>
      <c r="B58" s="6" t="s">
        <v>108</v>
      </c>
      <c r="C58" s="4" t="s">
        <v>161</v>
      </c>
      <c r="D58" s="67"/>
      <c r="E58" s="25"/>
      <c r="F58" s="23"/>
    </row>
    <row r="59" spans="1:6" s="1" customFormat="1" ht="17.25" customHeight="1" x14ac:dyDescent="0.3">
      <c r="A59" s="3">
        <v>34</v>
      </c>
      <c r="B59" s="6" t="s">
        <v>109</v>
      </c>
      <c r="C59" s="4" t="s">
        <v>161</v>
      </c>
      <c r="D59" s="67"/>
      <c r="E59" s="25"/>
      <c r="F59" s="23"/>
    </row>
    <row r="60" spans="1:6" s="1" customFormat="1" ht="17.25" customHeight="1" x14ac:dyDescent="0.3">
      <c r="A60" s="3">
        <v>35</v>
      </c>
      <c r="B60" s="6" t="s">
        <v>115</v>
      </c>
      <c r="C60" s="4" t="s">
        <v>161</v>
      </c>
      <c r="D60" s="67"/>
      <c r="E60" s="25"/>
      <c r="F60" s="23"/>
    </row>
    <row r="61" spans="1:6" s="1" customFormat="1" ht="17.25" customHeight="1" x14ac:dyDescent="0.3">
      <c r="A61" s="3">
        <v>36</v>
      </c>
      <c r="B61" s="6" t="s">
        <v>110</v>
      </c>
      <c r="C61" s="4" t="s">
        <v>161</v>
      </c>
      <c r="D61" s="67"/>
      <c r="E61" s="25"/>
      <c r="F61" s="22"/>
    </row>
    <row r="62" spans="1:6" s="1" customFormat="1" ht="17.25" customHeight="1" x14ac:dyDescent="0.3">
      <c r="A62" s="3">
        <v>37</v>
      </c>
      <c r="B62" s="6" t="s">
        <v>111</v>
      </c>
      <c r="C62" s="4" t="s">
        <v>161</v>
      </c>
      <c r="D62" s="67"/>
      <c r="E62" s="25"/>
      <c r="F62" s="22"/>
    </row>
    <row r="63" spans="1:6" s="1" customFormat="1" ht="17.25" customHeight="1" x14ac:dyDescent="0.3">
      <c r="A63" s="3">
        <v>38</v>
      </c>
      <c r="B63" s="14" t="s">
        <v>146</v>
      </c>
      <c r="C63" s="4" t="s">
        <v>160</v>
      </c>
      <c r="D63" s="67"/>
      <c r="E63" s="27"/>
      <c r="F63" s="23"/>
    </row>
    <row r="64" spans="1:6" s="1" customFormat="1" ht="17.25" customHeight="1" x14ac:dyDescent="0.3">
      <c r="A64" s="3">
        <v>39</v>
      </c>
      <c r="B64" s="14" t="s">
        <v>147</v>
      </c>
      <c r="C64" s="4" t="s">
        <v>160</v>
      </c>
      <c r="D64" s="67"/>
      <c r="E64" s="27"/>
      <c r="F64" s="23"/>
    </row>
    <row r="65" spans="1:6" s="1" customFormat="1" ht="17.25" customHeight="1" x14ac:dyDescent="0.3">
      <c r="A65" s="3">
        <v>40</v>
      </c>
      <c r="B65" s="16" t="s">
        <v>152</v>
      </c>
      <c r="C65" s="4" t="s">
        <v>162</v>
      </c>
      <c r="D65" s="67"/>
      <c r="E65" s="27"/>
      <c r="F65" s="23"/>
    </row>
    <row r="66" spans="1:6" s="1" customFormat="1" ht="17.25" customHeight="1" x14ac:dyDescent="0.3">
      <c r="A66" s="20"/>
      <c r="B66" s="21" t="s">
        <v>166</v>
      </c>
      <c r="C66" s="5"/>
      <c r="D66" s="28">
        <f>SUM(D26:D65)</f>
        <v>0</v>
      </c>
      <c r="E66" s="28"/>
      <c r="F66" s="28"/>
    </row>
    <row r="67" spans="1:6" s="1" customFormat="1" ht="17.25" customHeight="1" x14ac:dyDescent="0.3">
      <c r="A67" s="88" t="s">
        <v>83</v>
      </c>
      <c r="B67" s="85"/>
      <c r="C67" s="85"/>
      <c r="D67" s="31"/>
      <c r="E67" s="31"/>
      <c r="F67" s="31"/>
    </row>
    <row r="68" spans="1:6" s="1" customFormat="1" ht="17.25" customHeight="1" x14ac:dyDescent="0.3">
      <c r="A68" s="3">
        <v>1</v>
      </c>
      <c r="B68" s="6" t="s">
        <v>7</v>
      </c>
      <c r="C68" s="4" t="s">
        <v>162</v>
      </c>
      <c r="D68" s="67"/>
      <c r="E68" s="24"/>
      <c r="F68" s="22"/>
    </row>
    <row r="69" spans="1:6" s="1" customFormat="1" ht="17.25" customHeight="1" x14ac:dyDescent="0.3">
      <c r="A69" s="3">
        <v>2</v>
      </c>
      <c r="B69" s="6" t="s">
        <v>9</v>
      </c>
      <c r="C69" s="4" t="s">
        <v>162</v>
      </c>
      <c r="D69" s="67"/>
      <c r="E69" s="24"/>
      <c r="F69" s="22"/>
    </row>
    <row r="70" spans="1:6" s="1" customFormat="1" ht="17.25" customHeight="1" x14ac:dyDescent="0.3">
      <c r="A70" s="3">
        <v>3</v>
      </c>
      <c r="B70" s="6" t="s">
        <v>10</v>
      </c>
      <c r="C70" s="4" t="s">
        <v>162</v>
      </c>
      <c r="D70" s="67"/>
      <c r="E70" s="24"/>
      <c r="F70" s="22"/>
    </row>
    <row r="71" spans="1:6" s="1" customFormat="1" ht="17.25" customHeight="1" x14ac:dyDescent="0.3">
      <c r="A71" s="3">
        <v>4</v>
      </c>
      <c r="B71" s="6" t="s">
        <v>11</v>
      </c>
      <c r="C71" s="4" t="s">
        <v>161</v>
      </c>
      <c r="D71" s="67"/>
      <c r="E71" s="24"/>
      <c r="F71" s="22"/>
    </row>
    <row r="72" spans="1:6" s="1" customFormat="1" ht="17.25" customHeight="1" x14ac:dyDescent="0.3">
      <c r="A72" s="3">
        <v>5</v>
      </c>
      <c r="B72" s="6" t="s">
        <v>16</v>
      </c>
      <c r="C72" s="4" t="s">
        <v>161</v>
      </c>
      <c r="D72" s="67"/>
      <c r="E72" s="24"/>
      <c r="F72" s="22"/>
    </row>
    <row r="73" spans="1:6" s="1" customFormat="1" ht="17.25" customHeight="1" x14ac:dyDescent="0.3">
      <c r="A73" s="3">
        <v>6</v>
      </c>
      <c r="B73" s="6" t="s">
        <v>116</v>
      </c>
      <c r="C73" s="4" t="s">
        <v>161</v>
      </c>
      <c r="D73" s="67"/>
      <c r="E73" s="24"/>
      <c r="F73" s="22"/>
    </row>
    <row r="74" spans="1:6" s="1" customFormat="1" ht="17.25" customHeight="1" x14ac:dyDescent="0.3">
      <c r="A74" s="3">
        <v>7</v>
      </c>
      <c r="B74" s="6" t="s">
        <v>17</v>
      </c>
      <c r="C74" s="4" t="s">
        <v>161</v>
      </c>
      <c r="D74" s="67"/>
      <c r="E74" s="24"/>
      <c r="F74" s="22"/>
    </row>
    <row r="75" spans="1:6" s="1" customFormat="1" ht="17.25" customHeight="1" x14ac:dyDescent="0.3">
      <c r="A75" s="3">
        <v>8</v>
      </c>
      <c r="B75" s="6" t="s">
        <v>143</v>
      </c>
      <c r="C75" s="4" t="s">
        <v>161</v>
      </c>
      <c r="D75" s="67"/>
      <c r="E75" s="24"/>
      <c r="F75" s="22"/>
    </row>
    <row r="76" spans="1:6" s="1" customFormat="1" ht="17.25" customHeight="1" x14ac:dyDescent="0.3">
      <c r="A76" s="3">
        <v>9</v>
      </c>
      <c r="B76" s="6" t="s">
        <v>144</v>
      </c>
      <c r="C76" s="4" t="s">
        <v>161</v>
      </c>
      <c r="D76" s="67"/>
      <c r="E76" s="24"/>
      <c r="F76" s="22"/>
    </row>
    <row r="77" spans="1:6" s="1" customFormat="1" ht="17.25" customHeight="1" x14ac:dyDescent="0.3">
      <c r="A77" s="3">
        <v>10</v>
      </c>
      <c r="B77" s="6" t="s">
        <v>34</v>
      </c>
      <c r="C77" s="4" t="s">
        <v>161</v>
      </c>
      <c r="D77" s="67"/>
      <c r="E77" s="24"/>
      <c r="F77" s="22"/>
    </row>
    <row r="78" spans="1:6" s="1" customFormat="1" ht="17.25" customHeight="1" x14ac:dyDescent="0.3">
      <c r="A78" s="3">
        <v>11</v>
      </c>
      <c r="B78" s="6" t="s">
        <v>120</v>
      </c>
      <c r="C78" s="4" t="s">
        <v>161</v>
      </c>
      <c r="D78" s="67"/>
      <c r="E78" s="24"/>
      <c r="F78" s="22"/>
    </row>
    <row r="79" spans="1:6" s="1" customFormat="1" ht="17.25" customHeight="1" x14ac:dyDescent="0.3">
      <c r="A79" s="3">
        <v>12</v>
      </c>
      <c r="B79" s="6" t="s">
        <v>118</v>
      </c>
      <c r="C79" s="4" t="s">
        <v>161</v>
      </c>
      <c r="D79" s="67"/>
      <c r="E79" s="24"/>
      <c r="F79" s="22"/>
    </row>
    <row r="80" spans="1:6" s="1" customFormat="1" ht="17.25" customHeight="1" x14ac:dyDescent="0.3">
      <c r="A80" s="3">
        <v>13</v>
      </c>
      <c r="B80" s="6" t="s">
        <v>117</v>
      </c>
      <c r="C80" s="4" t="s">
        <v>161</v>
      </c>
      <c r="D80" s="67"/>
      <c r="E80" s="24"/>
      <c r="F80" s="22"/>
    </row>
    <row r="81" spans="1:6" s="1" customFormat="1" ht="17.25" customHeight="1" x14ac:dyDescent="0.3">
      <c r="A81" s="3">
        <v>14</v>
      </c>
      <c r="B81" s="6" t="s">
        <v>32</v>
      </c>
      <c r="C81" s="4" t="s">
        <v>161</v>
      </c>
      <c r="D81" s="67"/>
      <c r="E81" s="24"/>
      <c r="F81" s="22"/>
    </row>
    <row r="82" spans="1:6" s="1" customFormat="1" ht="17.25" customHeight="1" x14ac:dyDescent="0.3">
      <c r="A82" s="3">
        <v>15</v>
      </c>
      <c r="B82" s="6" t="s">
        <v>33</v>
      </c>
      <c r="C82" s="4" t="s">
        <v>162</v>
      </c>
      <c r="D82" s="67"/>
      <c r="E82" s="24"/>
      <c r="F82" s="22"/>
    </row>
    <row r="83" spans="1:6" s="1" customFormat="1" ht="17.25" customHeight="1" x14ac:dyDescent="0.3">
      <c r="A83" s="3">
        <v>16</v>
      </c>
      <c r="B83" s="6" t="s">
        <v>35</v>
      </c>
      <c r="C83" s="4" t="s">
        <v>162</v>
      </c>
      <c r="D83" s="67"/>
      <c r="E83" s="24"/>
      <c r="F83" s="22"/>
    </row>
    <row r="84" spans="1:6" s="1" customFormat="1" ht="17.25" customHeight="1" x14ac:dyDescent="0.3">
      <c r="A84" s="3">
        <v>17</v>
      </c>
      <c r="B84" s="6" t="s">
        <v>36</v>
      </c>
      <c r="C84" s="4" t="s">
        <v>162</v>
      </c>
      <c r="D84" s="67"/>
      <c r="E84" s="24"/>
      <c r="F84" s="22"/>
    </row>
    <row r="85" spans="1:6" s="1" customFormat="1" ht="17.25" customHeight="1" x14ac:dyDescent="0.3">
      <c r="A85" s="3">
        <v>18</v>
      </c>
      <c r="B85" s="6" t="s">
        <v>119</v>
      </c>
      <c r="C85" s="4" t="s">
        <v>162</v>
      </c>
      <c r="D85" s="67"/>
      <c r="E85" s="24"/>
      <c r="F85" s="22"/>
    </row>
    <row r="86" spans="1:6" s="1" customFormat="1" ht="28.5" customHeight="1" x14ac:dyDescent="0.3">
      <c r="A86" s="3">
        <v>19</v>
      </c>
      <c r="B86" s="6" t="s">
        <v>58</v>
      </c>
      <c r="C86" s="4" t="s">
        <v>161</v>
      </c>
      <c r="D86" s="67"/>
      <c r="E86" s="24"/>
      <c r="F86" s="22"/>
    </row>
    <row r="87" spans="1:6" s="1" customFormat="1" ht="30" customHeight="1" x14ac:dyDescent="0.3">
      <c r="A87" s="3">
        <v>20</v>
      </c>
      <c r="B87" s="15" t="s">
        <v>148</v>
      </c>
      <c r="C87" s="4" t="s">
        <v>161</v>
      </c>
      <c r="D87" s="67"/>
      <c r="E87" s="24"/>
      <c r="F87" s="22"/>
    </row>
    <row r="88" spans="1:6" s="1" customFormat="1" ht="17.25" customHeight="1" x14ac:dyDescent="0.3">
      <c r="A88" s="3">
        <v>21</v>
      </c>
      <c r="B88" s="6" t="s">
        <v>64</v>
      </c>
      <c r="C88" s="4" t="s">
        <v>161</v>
      </c>
      <c r="D88" s="67"/>
      <c r="E88" s="24"/>
      <c r="F88" s="22"/>
    </row>
    <row r="89" spans="1:6" s="1" customFormat="1" ht="17.25" customHeight="1" x14ac:dyDescent="0.3">
      <c r="A89" s="3">
        <v>22</v>
      </c>
      <c r="B89" s="6" t="s">
        <v>65</v>
      </c>
      <c r="C89" s="4" t="s">
        <v>161</v>
      </c>
      <c r="D89" s="67"/>
      <c r="E89" s="24"/>
      <c r="F89" s="22"/>
    </row>
    <row r="90" spans="1:6" s="1" customFormat="1" ht="17.25" customHeight="1" x14ac:dyDescent="0.3">
      <c r="A90" s="3">
        <v>23</v>
      </c>
      <c r="B90" s="6" t="s">
        <v>14</v>
      </c>
      <c r="C90" s="4" t="s">
        <v>161</v>
      </c>
      <c r="D90" s="67"/>
      <c r="E90" s="24"/>
      <c r="F90" s="22"/>
    </row>
    <row r="91" spans="1:6" s="1" customFormat="1" ht="17.25" customHeight="1" x14ac:dyDescent="0.3">
      <c r="A91" s="3">
        <v>24</v>
      </c>
      <c r="B91" s="6" t="s">
        <v>121</v>
      </c>
      <c r="C91" s="4" t="s">
        <v>161</v>
      </c>
      <c r="D91" s="67"/>
      <c r="E91" s="24"/>
      <c r="F91" s="22"/>
    </row>
    <row r="92" spans="1:6" s="1" customFormat="1" ht="17.25" customHeight="1" x14ac:dyDescent="0.3">
      <c r="A92" s="3">
        <v>25</v>
      </c>
      <c r="B92" s="6" t="s">
        <v>46</v>
      </c>
      <c r="C92" s="4" t="s">
        <v>162</v>
      </c>
      <c r="D92" s="67"/>
      <c r="E92" s="24"/>
      <c r="F92" s="22"/>
    </row>
    <row r="93" spans="1:6" s="1" customFormat="1" ht="17.25" customHeight="1" x14ac:dyDescent="0.3">
      <c r="A93" s="3">
        <v>26</v>
      </c>
      <c r="B93" s="10" t="s">
        <v>98</v>
      </c>
      <c r="C93" s="4" t="s">
        <v>162</v>
      </c>
      <c r="D93" s="67"/>
      <c r="E93" s="24"/>
      <c r="F93" s="22"/>
    </row>
    <row r="94" spans="1:6" s="1" customFormat="1" ht="17.25" customHeight="1" x14ac:dyDescent="0.3">
      <c r="A94" s="3">
        <v>27</v>
      </c>
      <c r="B94" s="10" t="s">
        <v>100</v>
      </c>
      <c r="C94" s="4" t="s">
        <v>162</v>
      </c>
      <c r="D94" s="67"/>
      <c r="E94" s="24"/>
      <c r="F94" s="22"/>
    </row>
    <row r="95" spans="1:6" s="1" customFormat="1" ht="17.25" customHeight="1" x14ac:dyDescent="0.3">
      <c r="A95" s="3">
        <v>28</v>
      </c>
      <c r="B95" s="12" t="s">
        <v>149</v>
      </c>
      <c r="C95" s="4" t="s">
        <v>161</v>
      </c>
      <c r="D95" s="67"/>
      <c r="E95" s="26"/>
      <c r="F95" s="23"/>
    </row>
    <row r="96" spans="1:6" s="1" customFormat="1" ht="17.25" customHeight="1" x14ac:dyDescent="0.3">
      <c r="A96" s="3">
        <v>29</v>
      </c>
      <c r="B96" s="12" t="s">
        <v>150</v>
      </c>
      <c r="C96" s="4" t="s">
        <v>161</v>
      </c>
      <c r="D96" s="67"/>
      <c r="E96" s="26"/>
      <c r="F96" s="23"/>
    </row>
    <row r="97" spans="1:6" s="1" customFormat="1" ht="17.25" customHeight="1" x14ac:dyDescent="0.3">
      <c r="A97" s="3">
        <v>30</v>
      </c>
      <c r="B97" s="12" t="s">
        <v>151</v>
      </c>
      <c r="C97" s="4" t="s">
        <v>161</v>
      </c>
      <c r="D97" s="67"/>
      <c r="E97" s="26"/>
      <c r="F97" s="23"/>
    </row>
    <row r="98" spans="1:6" s="1" customFormat="1" ht="17.25" customHeight="1" x14ac:dyDescent="0.3">
      <c r="A98" s="20"/>
      <c r="B98" s="21" t="s">
        <v>167</v>
      </c>
      <c r="C98" s="5"/>
      <c r="D98" s="28">
        <f>SUM(D68:D97)</f>
        <v>0</v>
      </c>
      <c r="E98" s="28"/>
      <c r="F98" s="28"/>
    </row>
    <row r="99" spans="1:6" s="1" customFormat="1" ht="17.25" customHeight="1" x14ac:dyDescent="0.3">
      <c r="A99" s="81" t="s">
        <v>84</v>
      </c>
      <c r="B99" s="82"/>
      <c r="C99" s="82"/>
      <c r="D99" s="31"/>
      <c r="E99" s="31"/>
      <c r="F99" s="31"/>
    </row>
    <row r="100" spans="1:6" s="1" customFormat="1" ht="17.25" customHeight="1" x14ac:dyDescent="0.3">
      <c r="A100" s="3">
        <v>1</v>
      </c>
      <c r="B100" s="6" t="s">
        <v>159</v>
      </c>
      <c r="C100" s="4" t="s">
        <v>162</v>
      </c>
      <c r="D100" s="67"/>
      <c r="E100" s="33"/>
      <c r="F100" s="23"/>
    </row>
    <row r="101" spans="1:6" s="1" customFormat="1" ht="17.25" customHeight="1" x14ac:dyDescent="0.3">
      <c r="A101" s="3">
        <v>2</v>
      </c>
      <c r="B101" s="6" t="s">
        <v>87</v>
      </c>
      <c r="C101" s="4" t="s">
        <v>160</v>
      </c>
      <c r="D101" s="67"/>
      <c r="E101" s="32"/>
      <c r="F101" s="23"/>
    </row>
    <row r="102" spans="1:6" s="1" customFormat="1" ht="17.25" customHeight="1" x14ac:dyDescent="0.3">
      <c r="A102" s="3">
        <v>3</v>
      </c>
      <c r="B102" s="6" t="s">
        <v>88</v>
      </c>
      <c r="C102" s="4" t="s">
        <v>160</v>
      </c>
      <c r="D102" s="67"/>
      <c r="E102" s="32"/>
      <c r="F102" s="23"/>
    </row>
    <row r="103" spans="1:6" s="1" customFormat="1" ht="17.25" customHeight="1" x14ac:dyDescent="0.3">
      <c r="A103" s="3">
        <v>4</v>
      </c>
      <c r="B103" s="6" t="s">
        <v>180</v>
      </c>
      <c r="C103" s="4" t="s">
        <v>160</v>
      </c>
      <c r="D103" s="67"/>
      <c r="E103" s="32"/>
      <c r="F103" s="23"/>
    </row>
    <row r="104" spans="1:6" s="1" customFormat="1" ht="17.25" customHeight="1" x14ac:dyDescent="0.3">
      <c r="A104" s="3">
        <v>5</v>
      </c>
      <c r="B104" s="6" t="s">
        <v>1</v>
      </c>
      <c r="C104" s="4" t="s">
        <v>160</v>
      </c>
      <c r="D104" s="67"/>
      <c r="E104" s="34"/>
      <c r="F104" s="23"/>
    </row>
    <row r="105" spans="1:6" s="1" customFormat="1" ht="17.25" customHeight="1" x14ac:dyDescent="0.3">
      <c r="A105" s="3">
        <v>6</v>
      </c>
      <c r="B105" s="6" t="s">
        <v>125</v>
      </c>
      <c r="C105" s="4" t="s">
        <v>160</v>
      </c>
      <c r="D105" s="67"/>
      <c r="E105" s="34"/>
      <c r="F105" s="23"/>
    </row>
    <row r="106" spans="1:6" s="1" customFormat="1" ht="17.25" customHeight="1" x14ac:dyDescent="0.3">
      <c r="A106" s="3">
        <v>7</v>
      </c>
      <c r="B106" s="6" t="s">
        <v>122</v>
      </c>
      <c r="C106" s="4" t="s">
        <v>160</v>
      </c>
      <c r="D106" s="67"/>
      <c r="E106" s="34"/>
      <c r="F106" s="23"/>
    </row>
    <row r="107" spans="1:6" s="1" customFormat="1" ht="17.25" customHeight="1" x14ac:dyDescent="0.3">
      <c r="A107" s="3">
        <v>8</v>
      </c>
      <c r="B107" s="6" t="s">
        <v>123</v>
      </c>
      <c r="C107" s="4" t="s">
        <v>160</v>
      </c>
      <c r="D107" s="67"/>
      <c r="E107" s="34"/>
      <c r="F107" s="23"/>
    </row>
    <row r="108" spans="1:6" s="1" customFormat="1" ht="27.75" customHeight="1" x14ac:dyDescent="0.3">
      <c r="A108" s="3">
        <v>9</v>
      </c>
      <c r="B108" s="6" t="s">
        <v>86</v>
      </c>
      <c r="C108" s="4" t="s">
        <v>160</v>
      </c>
      <c r="D108" s="67"/>
      <c r="E108" s="34"/>
      <c r="F108" s="23"/>
    </row>
    <row r="109" spans="1:6" s="1" customFormat="1" ht="17.25" customHeight="1" x14ac:dyDescent="0.3">
      <c r="A109" s="3">
        <v>10</v>
      </c>
      <c r="B109" s="6" t="s">
        <v>181</v>
      </c>
      <c r="C109" s="4" t="s">
        <v>160</v>
      </c>
      <c r="D109" s="67"/>
      <c r="E109" s="34"/>
      <c r="F109" s="23"/>
    </row>
    <row r="110" spans="1:6" s="1" customFormat="1" ht="17.25" customHeight="1" x14ac:dyDescent="0.3">
      <c r="A110" s="3">
        <v>11</v>
      </c>
      <c r="B110" s="6" t="s">
        <v>182</v>
      </c>
      <c r="C110" s="4" t="s">
        <v>162</v>
      </c>
      <c r="D110" s="67"/>
      <c r="E110" s="34"/>
      <c r="F110" s="23"/>
    </row>
    <row r="111" spans="1:6" s="1" customFormat="1" ht="17.25" customHeight="1" x14ac:dyDescent="0.3">
      <c r="A111" s="3">
        <v>12</v>
      </c>
      <c r="B111" s="6" t="s">
        <v>47</v>
      </c>
      <c r="C111" s="4" t="s">
        <v>162</v>
      </c>
      <c r="D111" s="67"/>
      <c r="E111" s="34"/>
      <c r="F111" s="23"/>
    </row>
    <row r="112" spans="1:6" s="1" customFormat="1" ht="17.25" customHeight="1" x14ac:dyDescent="0.3">
      <c r="A112" s="3">
        <v>13</v>
      </c>
      <c r="B112" s="6" t="s">
        <v>48</v>
      </c>
      <c r="C112" s="4" t="s">
        <v>162</v>
      </c>
      <c r="D112" s="67"/>
      <c r="E112" s="34"/>
      <c r="F112" s="23"/>
    </row>
    <row r="113" spans="1:6" s="1" customFormat="1" ht="17.25" customHeight="1" x14ac:dyDescent="0.3">
      <c r="A113" s="3">
        <v>14</v>
      </c>
      <c r="B113" s="6" t="s">
        <v>49</v>
      </c>
      <c r="C113" s="4" t="s">
        <v>160</v>
      </c>
      <c r="D113" s="67"/>
      <c r="E113" s="34"/>
      <c r="F113" s="23"/>
    </row>
    <row r="114" spans="1:6" s="1" customFormat="1" ht="17.25" customHeight="1" x14ac:dyDescent="0.3">
      <c r="A114" s="3">
        <v>15</v>
      </c>
      <c r="B114" s="6" t="s">
        <v>183</v>
      </c>
      <c r="C114" s="4" t="s">
        <v>160</v>
      </c>
      <c r="D114" s="67"/>
      <c r="E114" s="34"/>
      <c r="F114" s="23"/>
    </row>
    <row r="115" spans="1:6" s="1" customFormat="1" ht="17.25" customHeight="1" x14ac:dyDescent="0.3">
      <c r="A115" s="3">
        <v>16</v>
      </c>
      <c r="B115" s="6" t="s">
        <v>50</v>
      </c>
      <c r="C115" s="4" t="s">
        <v>160</v>
      </c>
      <c r="D115" s="67"/>
      <c r="E115" s="34"/>
      <c r="F115" s="23"/>
    </row>
    <row r="116" spans="1:6" s="1" customFormat="1" ht="17.25" customHeight="1" x14ac:dyDescent="0.3">
      <c r="A116" s="3">
        <v>17</v>
      </c>
      <c r="B116" s="6" t="s">
        <v>51</v>
      </c>
      <c r="C116" s="4" t="s">
        <v>160</v>
      </c>
      <c r="D116" s="67"/>
      <c r="E116" s="34"/>
      <c r="F116" s="23"/>
    </row>
    <row r="117" spans="1:6" s="1" customFormat="1" ht="17.25" customHeight="1" x14ac:dyDescent="0.3">
      <c r="A117" s="3">
        <v>18</v>
      </c>
      <c r="B117" s="6" t="s">
        <v>52</v>
      </c>
      <c r="C117" s="4" t="s">
        <v>160</v>
      </c>
      <c r="D117" s="67"/>
      <c r="E117" s="34"/>
      <c r="F117" s="23"/>
    </row>
    <row r="118" spans="1:6" s="1" customFormat="1" ht="17.25" customHeight="1" x14ac:dyDescent="0.3">
      <c r="A118" s="3">
        <v>19</v>
      </c>
      <c r="B118" s="6" t="s">
        <v>53</v>
      </c>
      <c r="C118" s="4" t="s">
        <v>160</v>
      </c>
      <c r="D118" s="67"/>
      <c r="E118" s="34"/>
      <c r="F118" s="23"/>
    </row>
    <row r="119" spans="1:6" s="1" customFormat="1" ht="17.25" customHeight="1" x14ac:dyDescent="0.3">
      <c r="A119" s="3">
        <v>20</v>
      </c>
      <c r="B119" s="6" t="s">
        <v>54</v>
      </c>
      <c r="C119" s="4" t="s">
        <v>160</v>
      </c>
      <c r="D119" s="67"/>
      <c r="E119" s="34"/>
      <c r="F119" s="23"/>
    </row>
    <row r="120" spans="1:6" s="1" customFormat="1" ht="17.25" customHeight="1" x14ac:dyDescent="0.3">
      <c r="A120" s="3">
        <v>21</v>
      </c>
      <c r="B120" s="6" t="s">
        <v>55</v>
      </c>
      <c r="C120" s="4" t="s">
        <v>160</v>
      </c>
      <c r="D120" s="67"/>
      <c r="E120" s="34"/>
      <c r="F120" s="23"/>
    </row>
    <row r="121" spans="1:6" s="1" customFormat="1" ht="17.25" customHeight="1" x14ac:dyDescent="0.3">
      <c r="A121" s="3">
        <v>22</v>
      </c>
      <c r="B121" s="6" t="s">
        <v>124</v>
      </c>
      <c r="C121" s="4" t="s">
        <v>160</v>
      </c>
      <c r="D121" s="67"/>
      <c r="E121" s="34"/>
      <c r="F121" s="23"/>
    </row>
    <row r="122" spans="1:6" s="1" customFormat="1" ht="17.25" customHeight="1" x14ac:dyDescent="0.3">
      <c r="A122" s="3">
        <v>23</v>
      </c>
      <c r="B122" s="6" t="s">
        <v>68</v>
      </c>
      <c r="C122" s="4" t="s">
        <v>160</v>
      </c>
      <c r="D122" s="67"/>
      <c r="E122" s="34"/>
      <c r="F122" s="23"/>
    </row>
    <row r="123" spans="1:6" s="1" customFormat="1" ht="17.25" customHeight="1" x14ac:dyDescent="0.3">
      <c r="A123" s="3">
        <v>24</v>
      </c>
      <c r="B123" s="6" t="s">
        <v>70</v>
      </c>
      <c r="C123" s="4" t="s">
        <v>160</v>
      </c>
      <c r="D123" s="67"/>
      <c r="E123" s="34"/>
      <c r="F123" s="23"/>
    </row>
    <row r="124" spans="1:6" s="1" customFormat="1" ht="17.25" customHeight="1" x14ac:dyDescent="0.3">
      <c r="A124" s="3">
        <v>25</v>
      </c>
      <c r="B124" s="6" t="s">
        <v>101</v>
      </c>
      <c r="C124" s="4" t="s">
        <v>160</v>
      </c>
      <c r="D124" s="67"/>
      <c r="E124" s="34"/>
      <c r="F124" s="23"/>
    </row>
    <row r="125" spans="1:6" s="1" customFormat="1" ht="17.25" customHeight="1" x14ac:dyDescent="0.3">
      <c r="A125" s="20"/>
      <c r="B125" s="21" t="s">
        <v>168</v>
      </c>
      <c r="C125" s="5"/>
      <c r="D125" s="28">
        <f>SUM(D100:D124)</f>
        <v>0</v>
      </c>
      <c r="E125" s="28"/>
      <c r="F125" s="28"/>
    </row>
    <row r="126" spans="1:6" s="1" customFormat="1" ht="17.25" customHeight="1" x14ac:dyDescent="0.3">
      <c r="A126" s="81" t="s">
        <v>89</v>
      </c>
      <c r="B126" s="82"/>
      <c r="C126" s="82"/>
      <c r="D126" s="31"/>
      <c r="E126" s="31"/>
      <c r="F126" s="31"/>
    </row>
    <row r="127" spans="1:6" s="1" customFormat="1" ht="17.25" customHeight="1" x14ac:dyDescent="0.3">
      <c r="A127" s="3">
        <v>1</v>
      </c>
      <c r="B127" s="6" t="s">
        <v>4</v>
      </c>
      <c r="C127" s="4" t="s">
        <v>160</v>
      </c>
      <c r="D127" s="67"/>
      <c r="E127" s="24"/>
      <c r="F127" s="22"/>
    </row>
    <row r="128" spans="1:6" s="1" customFormat="1" ht="17.25" customHeight="1" x14ac:dyDescent="0.3">
      <c r="A128" s="3">
        <v>2</v>
      </c>
      <c r="B128" s="6" t="s">
        <v>5</v>
      </c>
      <c r="C128" s="4" t="s">
        <v>160</v>
      </c>
      <c r="D128" s="67"/>
      <c r="E128" s="24"/>
      <c r="F128" s="22"/>
    </row>
    <row r="129" spans="1:6" s="1" customFormat="1" ht="17.25" customHeight="1" x14ac:dyDescent="0.3">
      <c r="A129" s="3">
        <v>3</v>
      </c>
      <c r="B129" s="6" t="s">
        <v>127</v>
      </c>
      <c r="C129" s="4" t="s">
        <v>160</v>
      </c>
      <c r="D129" s="67"/>
      <c r="E129" s="24"/>
      <c r="F129" s="22"/>
    </row>
    <row r="130" spans="1:6" s="1" customFormat="1" ht="17.25" customHeight="1" x14ac:dyDescent="0.3">
      <c r="A130" s="3">
        <v>4</v>
      </c>
      <c r="B130" s="6" t="s">
        <v>13</v>
      </c>
      <c r="C130" s="4" t="s">
        <v>162</v>
      </c>
      <c r="D130" s="67"/>
      <c r="E130" s="24"/>
      <c r="F130" s="22"/>
    </row>
    <row r="131" spans="1:6" s="1" customFormat="1" ht="17.25" customHeight="1" x14ac:dyDescent="0.3">
      <c r="A131" s="3">
        <v>5</v>
      </c>
      <c r="B131" s="6" t="s">
        <v>129</v>
      </c>
      <c r="C131" s="4" t="s">
        <v>160</v>
      </c>
      <c r="D131" s="67"/>
      <c r="E131" s="24"/>
      <c r="F131" s="22"/>
    </row>
    <row r="132" spans="1:6" s="1" customFormat="1" ht="17.25" customHeight="1" x14ac:dyDescent="0.3">
      <c r="A132" s="3">
        <v>6</v>
      </c>
      <c r="B132" s="6" t="s">
        <v>134</v>
      </c>
      <c r="C132" s="4" t="s">
        <v>162</v>
      </c>
      <c r="D132" s="67"/>
      <c r="E132" s="24"/>
      <c r="F132" s="22"/>
    </row>
    <row r="133" spans="1:6" s="1" customFormat="1" ht="17.25" customHeight="1" x14ac:dyDescent="0.3">
      <c r="A133" s="3">
        <v>7</v>
      </c>
      <c r="B133" s="6" t="s">
        <v>132</v>
      </c>
      <c r="C133" s="4" t="s">
        <v>160</v>
      </c>
      <c r="D133" s="67"/>
      <c r="E133" s="24"/>
      <c r="F133" s="22"/>
    </row>
    <row r="134" spans="1:6" s="1" customFormat="1" ht="17.25" customHeight="1" x14ac:dyDescent="0.3">
      <c r="A134" s="3">
        <v>8</v>
      </c>
      <c r="B134" s="6" t="s">
        <v>133</v>
      </c>
      <c r="C134" s="4" t="s">
        <v>160</v>
      </c>
      <c r="D134" s="67"/>
      <c r="E134" s="24"/>
      <c r="F134" s="22"/>
    </row>
    <row r="135" spans="1:6" s="1" customFormat="1" ht="17.25" customHeight="1" x14ac:dyDescent="0.3">
      <c r="A135" s="3">
        <v>9</v>
      </c>
      <c r="B135" s="6" t="s">
        <v>153</v>
      </c>
      <c r="C135" s="4" t="s">
        <v>160</v>
      </c>
      <c r="D135" s="67"/>
      <c r="E135" s="24"/>
      <c r="F135" s="22"/>
    </row>
    <row r="136" spans="1:6" s="1" customFormat="1" ht="17.25" customHeight="1" x14ac:dyDescent="0.3">
      <c r="A136" s="3">
        <v>10</v>
      </c>
      <c r="B136" s="6" t="s">
        <v>42</v>
      </c>
      <c r="C136" s="4" t="s">
        <v>160</v>
      </c>
      <c r="D136" s="67"/>
      <c r="E136" s="24"/>
      <c r="F136" s="22"/>
    </row>
    <row r="137" spans="1:6" s="1" customFormat="1" ht="17.25" customHeight="1" x14ac:dyDescent="0.3">
      <c r="A137" s="3">
        <v>11</v>
      </c>
      <c r="B137" s="6" t="s">
        <v>128</v>
      </c>
      <c r="C137" s="4" t="s">
        <v>160</v>
      </c>
      <c r="D137" s="67"/>
      <c r="E137" s="34"/>
      <c r="F137" s="22"/>
    </row>
    <row r="138" spans="1:6" s="1" customFormat="1" ht="17.25" customHeight="1" x14ac:dyDescent="0.3">
      <c r="A138" s="3">
        <v>12</v>
      </c>
      <c r="B138" s="6" t="s">
        <v>43</v>
      </c>
      <c r="C138" s="4" t="s">
        <v>160</v>
      </c>
      <c r="D138" s="67"/>
      <c r="E138" s="34"/>
      <c r="F138" s="22"/>
    </row>
    <row r="139" spans="1:6" s="1" customFormat="1" ht="17.25" customHeight="1" x14ac:dyDescent="0.3">
      <c r="A139" s="3">
        <v>13</v>
      </c>
      <c r="B139" s="6" t="s">
        <v>44</v>
      </c>
      <c r="C139" s="4" t="s">
        <v>160</v>
      </c>
      <c r="D139" s="67"/>
      <c r="E139" s="34"/>
      <c r="F139" s="22"/>
    </row>
    <row r="140" spans="1:6" s="1" customFormat="1" ht="17.25" customHeight="1" x14ac:dyDescent="0.3">
      <c r="A140" s="3">
        <v>14</v>
      </c>
      <c r="B140" s="6" t="s">
        <v>135</v>
      </c>
      <c r="C140" s="4" t="s">
        <v>160</v>
      </c>
      <c r="D140" s="67"/>
      <c r="E140" s="34"/>
      <c r="F140" s="22"/>
    </row>
    <row r="141" spans="1:6" s="1" customFormat="1" ht="17.25" customHeight="1" x14ac:dyDescent="0.3">
      <c r="A141" s="3">
        <v>15</v>
      </c>
      <c r="B141" s="6" t="s">
        <v>136</v>
      </c>
      <c r="C141" s="4" t="s">
        <v>160</v>
      </c>
      <c r="D141" s="67"/>
      <c r="E141" s="34"/>
      <c r="F141" s="22"/>
    </row>
    <row r="142" spans="1:6" s="1" customFormat="1" ht="17.25" customHeight="1" x14ac:dyDescent="0.3">
      <c r="A142" s="3">
        <v>16</v>
      </c>
      <c r="B142" s="6" t="s">
        <v>137</v>
      </c>
      <c r="C142" s="4" t="s">
        <v>162</v>
      </c>
      <c r="D142" s="67"/>
      <c r="E142" s="34"/>
      <c r="F142" s="22"/>
    </row>
    <row r="143" spans="1:6" s="1" customFormat="1" ht="17.25" customHeight="1" x14ac:dyDescent="0.3">
      <c r="A143" s="3">
        <v>17</v>
      </c>
      <c r="B143" s="6" t="s">
        <v>138</v>
      </c>
      <c r="C143" s="4" t="s">
        <v>162</v>
      </c>
      <c r="D143" s="67"/>
      <c r="E143" s="34"/>
      <c r="F143" s="22"/>
    </row>
    <row r="144" spans="1:6" s="1" customFormat="1" ht="17.25" customHeight="1" x14ac:dyDescent="0.3">
      <c r="A144" s="3">
        <v>18</v>
      </c>
      <c r="B144" s="6" t="s">
        <v>45</v>
      </c>
      <c r="C144" s="4" t="s">
        <v>160</v>
      </c>
      <c r="D144" s="67"/>
      <c r="E144" s="34"/>
      <c r="F144" s="22"/>
    </row>
    <row r="145" spans="1:6" s="1" customFormat="1" ht="17.25" customHeight="1" x14ac:dyDescent="0.3">
      <c r="A145" s="3">
        <v>19</v>
      </c>
      <c r="B145" s="6" t="s">
        <v>130</v>
      </c>
      <c r="C145" s="4" t="s">
        <v>160</v>
      </c>
      <c r="D145" s="67"/>
      <c r="E145" s="35"/>
      <c r="F145" s="22"/>
    </row>
    <row r="146" spans="1:6" s="1" customFormat="1" ht="17.25" customHeight="1" x14ac:dyDescent="0.3">
      <c r="A146" s="3">
        <v>20</v>
      </c>
      <c r="B146" s="6" t="s">
        <v>131</v>
      </c>
      <c r="C146" s="4" t="s">
        <v>160</v>
      </c>
      <c r="D146" s="67"/>
      <c r="E146" s="35"/>
      <c r="F146" s="22"/>
    </row>
    <row r="147" spans="1:6" s="1" customFormat="1" ht="17.25" customHeight="1" x14ac:dyDescent="0.3">
      <c r="A147" s="3">
        <v>21</v>
      </c>
      <c r="B147" s="6" t="s">
        <v>142</v>
      </c>
      <c r="C147" s="4" t="s">
        <v>160</v>
      </c>
      <c r="D147" s="67"/>
      <c r="E147" s="35"/>
      <c r="F147" s="22"/>
    </row>
    <row r="148" spans="1:6" s="1" customFormat="1" ht="17.25" customHeight="1" x14ac:dyDescent="0.3">
      <c r="A148" s="3">
        <v>22</v>
      </c>
      <c r="B148" s="6" t="s">
        <v>154</v>
      </c>
      <c r="C148" s="4" t="s">
        <v>160</v>
      </c>
      <c r="D148" s="67"/>
      <c r="E148" s="35"/>
      <c r="F148" s="22"/>
    </row>
    <row r="149" spans="1:6" s="1" customFormat="1" ht="17.25" customHeight="1" x14ac:dyDescent="0.3">
      <c r="A149" s="3">
        <v>23</v>
      </c>
      <c r="B149" s="6" t="s">
        <v>139</v>
      </c>
      <c r="C149" s="4" t="s">
        <v>160</v>
      </c>
      <c r="D149" s="67"/>
      <c r="E149" s="35"/>
      <c r="F149" s="22"/>
    </row>
    <row r="150" spans="1:6" s="1" customFormat="1" ht="17.25" customHeight="1" x14ac:dyDescent="0.3">
      <c r="A150" s="3">
        <v>24</v>
      </c>
      <c r="B150" s="6" t="s">
        <v>140</v>
      </c>
      <c r="C150" s="4" t="s">
        <v>160</v>
      </c>
      <c r="D150" s="67"/>
      <c r="E150" s="35"/>
      <c r="F150" s="22"/>
    </row>
    <row r="151" spans="1:6" s="1" customFormat="1" ht="17.25" customHeight="1" x14ac:dyDescent="0.3">
      <c r="A151" s="3">
        <v>25</v>
      </c>
      <c r="B151" s="6" t="s">
        <v>179</v>
      </c>
      <c r="C151" s="4" t="s">
        <v>160</v>
      </c>
      <c r="D151" s="67"/>
      <c r="E151" s="35"/>
      <c r="F151" s="22"/>
    </row>
    <row r="152" spans="1:6" s="1" customFormat="1" ht="17.25" customHeight="1" x14ac:dyDescent="0.3">
      <c r="A152" s="3">
        <v>26</v>
      </c>
      <c r="B152" s="6" t="s">
        <v>141</v>
      </c>
      <c r="C152" s="4" t="s">
        <v>162</v>
      </c>
      <c r="D152" s="67"/>
      <c r="E152" s="35"/>
      <c r="F152" s="22"/>
    </row>
    <row r="153" spans="1:6" s="1" customFormat="1" ht="17.25" customHeight="1" x14ac:dyDescent="0.3">
      <c r="A153" s="20"/>
      <c r="B153" s="21" t="s">
        <v>169</v>
      </c>
      <c r="C153" s="5"/>
      <c r="D153" s="28">
        <f>SUM(D127:D152)</f>
        <v>0</v>
      </c>
      <c r="E153" s="28"/>
      <c r="F153" s="28"/>
    </row>
    <row r="154" spans="1:6" s="1" customFormat="1" ht="17.25" customHeight="1" x14ac:dyDescent="0.3">
      <c r="A154" s="81" t="s">
        <v>90</v>
      </c>
      <c r="B154" s="82"/>
      <c r="C154" s="82"/>
      <c r="D154" s="31"/>
      <c r="E154" s="31"/>
      <c r="F154" s="31"/>
    </row>
    <row r="155" spans="1:6" s="1" customFormat="1" ht="17.25" customHeight="1" x14ac:dyDescent="0.3">
      <c r="A155" s="3">
        <v>1</v>
      </c>
      <c r="B155" s="6" t="s">
        <v>155</v>
      </c>
      <c r="C155" s="4" t="s">
        <v>161</v>
      </c>
      <c r="D155" s="67"/>
      <c r="E155" s="24"/>
      <c r="F155" s="22"/>
    </row>
    <row r="156" spans="1:6" s="1" customFormat="1" ht="17.25" customHeight="1" x14ac:dyDescent="0.3">
      <c r="A156" s="3">
        <v>2</v>
      </c>
      <c r="B156" s="6" t="s">
        <v>2</v>
      </c>
      <c r="C156" s="4" t="s">
        <v>161</v>
      </c>
      <c r="D156" s="67"/>
      <c r="E156" s="24"/>
      <c r="F156" s="22"/>
    </row>
    <row r="157" spans="1:6" s="1" customFormat="1" ht="17.25" customHeight="1" x14ac:dyDescent="0.3">
      <c r="A157" s="3">
        <v>3</v>
      </c>
      <c r="B157" s="6" t="s">
        <v>3</v>
      </c>
      <c r="C157" s="4" t="s">
        <v>161</v>
      </c>
      <c r="D157" s="67"/>
      <c r="E157" s="24"/>
      <c r="F157" s="22"/>
    </row>
    <row r="158" spans="1:6" s="1" customFormat="1" ht="17.25" customHeight="1" x14ac:dyDescent="0.3">
      <c r="A158" s="3">
        <v>4</v>
      </c>
      <c r="B158" s="6" t="s">
        <v>62</v>
      </c>
      <c r="C158" s="4" t="s">
        <v>161</v>
      </c>
      <c r="D158" s="67"/>
      <c r="E158" s="24"/>
      <c r="F158" s="22"/>
    </row>
    <row r="159" spans="1:6" s="1" customFormat="1" ht="17.25" customHeight="1" x14ac:dyDescent="0.3">
      <c r="A159" s="3">
        <v>5</v>
      </c>
      <c r="B159" s="6" t="s">
        <v>63</v>
      </c>
      <c r="C159" s="4" t="s">
        <v>160</v>
      </c>
      <c r="D159" s="67"/>
      <c r="E159" s="24"/>
      <c r="F159" s="22"/>
    </row>
    <row r="160" spans="1:6" s="1" customFormat="1" ht="17.25" customHeight="1" x14ac:dyDescent="0.3">
      <c r="A160" s="3">
        <v>6</v>
      </c>
      <c r="B160" s="6" t="s">
        <v>60</v>
      </c>
      <c r="C160" s="4" t="s">
        <v>160</v>
      </c>
      <c r="D160" s="67"/>
      <c r="E160" s="24"/>
      <c r="F160" s="22"/>
    </row>
    <row r="161" spans="1:6" s="1" customFormat="1" ht="17.25" customHeight="1" x14ac:dyDescent="0.3">
      <c r="A161" s="3">
        <v>7</v>
      </c>
      <c r="B161" s="6" t="s">
        <v>171</v>
      </c>
      <c r="C161" s="4" t="s">
        <v>160</v>
      </c>
      <c r="D161" s="67"/>
      <c r="E161" s="24"/>
      <c r="F161" s="22"/>
    </row>
    <row r="162" spans="1:6" s="1" customFormat="1" ht="17.25" customHeight="1" x14ac:dyDescent="0.3">
      <c r="A162" s="3">
        <v>8</v>
      </c>
      <c r="B162" s="6" t="s">
        <v>176</v>
      </c>
      <c r="C162" s="4" t="s">
        <v>160</v>
      </c>
      <c r="D162" s="67"/>
      <c r="E162" s="24"/>
      <c r="F162" s="22"/>
    </row>
    <row r="163" spans="1:6" s="1" customFormat="1" ht="17.25" customHeight="1" x14ac:dyDescent="0.3">
      <c r="A163" s="3">
        <v>9</v>
      </c>
      <c r="B163" s="6" t="s">
        <v>177</v>
      </c>
      <c r="C163" s="4" t="s">
        <v>160</v>
      </c>
      <c r="D163" s="67"/>
      <c r="E163" s="24"/>
      <c r="F163" s="22"/>
    </row>
    <row r="164" spans="1:6" s="1" customFormat="1" ht="17.25" customHeight="1" x14ac:dyDescent="0.3">
      <c r="A164" s="3">
        <v>10</v>
      </c>
      <c r="B164" s="6" t="s">
        <v>178</v>
      </c>
      <c r="C164" s="4" t="s">
        <v>160</v>
      </c>
      <c r="D164" s="67"/>
      <c r="E164" s="24"/>
      <c r="F164" s="22"/>
    </row>
    <row r="165" spans="1:6" s="1" customFormat="1" ht="17.25" customHeight="1" x14ac:dyDescent="0.3">
      <c r="A165" s="3">
        <v>11</v>
      </c>
      <c r="B165" s="6" t="s">
        <v>172</v>
      </c>
      <c r="C165" s="4" t="s">
        <v>160</v>
      </c>
      <c r="D165" s="67"/>
      <c r="E165" s="24"/>
      <c r="F165" s="22"/>
    </row>
    <row r="166" spans="1:6" s="1" customFormat="1" ht="17.25" customHeight="1" x14ac:dyDescent="0.3">
      <c r="A166" s="3">
        <v>12</v>
      </c>
      <c r="B166" s="6" t="s">
        <v>156</v>
      </c>
      <c r="C166" s="4" t="s">
        <v>161</v>
      </c>
      <c r="D166" s="67"/>
      <c r="E166" s="24"/>
      <c r="F166" s="22"/>
    </row>
    <row r="167" spans="1:6" s="1" customFormat="1" ht="17.25" customHeight="1" x14ac:dyDescent="0.3">
      <c r="A167" s="3">
        <v>13</v>
      </c>
      <c r="B167" s="2" t="s">
        <v>158</v>
      </c>
      <c r="C167" s="49" t="s">
        <v>161</v>
      </c>
      <c r="D167" s="67"/>
      <c r="E167" s="24"/>
      <c r="F167" s="22"/>
    </row>
    <row r="168" spans="1:6" s="1" customFormat="1" ht="17.25" customHeight="1" x14ac:dyDescent="0.3">
      <c r="A168" s="3">
        <v>14</v>
      </c>
      <c r="B168" s="6" t="s">
        <v>37</v>
      </c>
      <c r="C168" s="4" t="s">
        <v>161</v>
      </c>
      <c r="D168" s="67"/>
      <c r="E168" s="24"/>
      <c r="F168" s="22"/>
    </row>
    <row r="169" spans="1:6" s="1" customFormat="1" ht="17.25" customHeight="1" x14ac:dyDescent="0.3">
      <c r="A169" s="3">
        <v>15</v>
      </c>
      <c r="B169" s="6" t="s">
        <v>38</v>
      </c>
      <c r="C169" s="4" t="s">
        <v>161</v>
      </c>
      <c r="D169" s="67"/>
      <c r="E169" s="24"/>
      <c r="F169" s="22"/>
    </row>
    <row r="170" spans="1:6" s="1" customFormat="1" ht="17.25" customHeight="1" x14ac:dyDescent="0.3">
      <c r="A170" s="3">
        <v>16</v>
      </c>
      <c r="B170" s="6" t="s">
        <v>40</v>
      </c>
      <c r="C170" s="4" t="s">
        <v>162</v>
      </c>
      <c r="D170" s="67"/>
      <c r="E170" s="24"/>
      <c r="F170" s="22"/>
    </row>
    <row r="171" spans="1:6" s="1" customFormat="1" ht="17.25" customHeight="1" x14ac:dyDescent="0.3">
      <c r="A171" s="3">
        <v>17</v>
      </c>
      <c r="B171" s="6" t="s">
        <v>173</v>
      </c>
      <c r="C171" s="4" t="s">
        <v>160</v>
      </c>
      <c r="D171" s="67"/>
      <c r="E171" s="24"/>
      <c r="F171" s="22"/>
    </row>
    <row r="172" spans="1:6" s="1" customFormat="1" ht="17.25" customHeight="1" x14ac:dyDescent="0.3">
      <c r="A172" s="3">
        <v>18</v>
      </c>
      <c r="B172" s="6" t="s">
        <v>174</v>
      </c>
      <c r="C172" s="4" t="s">
        <v>160</v>
      </c>
      <c r="D172" s="67"/>
      <c r="E172" s="24"/>
      <c r="F172" s="22"/>
    </row>
    <row r="173" spans="1:6" ht="17.25" customHeight="1" x14ac:dyDescent="0.3">
      <c r="A173" s="3">
        <v>19</v>
      </c>
      <c r="B173" s="6" t="s">
        <v>67</v>
      </c>
      <c r="C173" s="4" t="s">
        <v>160</v>
      </c>
      <c r="D173" s="67"/>
      <c r="E173" s="36"/>
      <c r="F173" s="29"/>
    </row>
    <row r="174" spans="1:6" ht="17.25" customHeight="1" x14ac:dyDescent="0.3">
      <c r="A174" s="3">
        <v>20</v>
      </c>
      <c r="B174" s="6" t="s">
        <v>56</v>
      </c>
      <c r="C174" s="4" t="s">
        <v>163</v>
      </c>
      <c r="D174" s="67"/>
      <c r="E174" s="36"/>
      <c r="F174" s="29"/>
    </row>
    <row r="175" spans="1:6" ht="17.25" customHeight="1" x14ac:dyDescent="0.3">
      <c r="A175" s="3">
        <v>21</v>
      </c>
      <c r="B175" s="6" t="s">
        <v>57</v>
      </c>
      <c r="C175" s="4" t="s">
        <v>164</v>
      </c>
      <c r="D175" s="67"/>
      <c r="E175" s="36"/>
      <c r="F175" s="29"/>
    </row>
    <row r="176" spans="1:6" ht="17.25" customHeight="1" x14ac:dyDescent="0.3">
      <c r="A176" s="3">
        <v>22</v>
      </c>
      <c r="B176" s="11" t="s">
        <v>99</v>
      </c>
      <c r="C176" s="4" t="s">
        <v>162</v>
      </c>
      <c r="D176" s="67"/>
      <c r="E176" s="36"/>
      <c r="F176" s="29"/>
    </row>
    <row r="177" spans="1:6" ht="17.25" customHeight="1" x14ac:dyDescent="0.3">
      <c r="A177" s="3">
        <v>23</v>
      </c>
      <c r="B177" s="13" t="s">
        <v>145</v>
      </c>
      <c r="C177" s="4" t="s">
        <v>160</v>
      </c>
      <c r="D177" s="67"/>
      <c r="E177" s="36"/>
      <c r="F177" s="29"/>
    </row>
    <row r="178" spans="1:6" ht="17.25" customHeight="1" x14ac:dyDescent="0.3">
      <c r="A178" s="71">
        <v>24</v>
      </c>
      <c r="B178" s="38" t="s">
        <v>157</v>
      </c>
      <c r="C178" s="4" t="s">
        <v>161</v>
      </c>
      <c r="D178" s="67"/>
      <c r="E178" s="36"/>
      <c r="F178" s="29"/>
    </row>
    <row r="179" spans="1:6" s="1" customFormat="1" ht="17.25" customHeight="1" x14ac:dyDescent="0.3">
      <c r="A179" s="39"/>
      <c r="B179" s="40" t="s">
        <v>175</v>
      </c>
      <c r="C179" s="5"/>
      <c r="D179" s="28">
        <f>SUM(D155:D178)</f>
        <v>0</v>
      </c>
      <c r="E179" s="69"/>
      <c r="F179" s="28"/>
    </row>
    <row r="180" spans="1:6" x14ac:dyDescent="0.3">
      <c r="A180" s="19"/>
      <c r="B180" s="19"/>
      <c r="C180" s="19"/>
      <c r="D180" s="72"/>
    </row>
    <row r="181" spans="1:6" s="1" customFormat="1" ht="17.25" customHeight="1" x14ac:dyDescent="0.3">
      <c r="A181" s="39"/>
      <c r="B181" s="40" t="s">
        <v>170</v>
      </c>
      <c r="C181" s="5"/>
      <c r="D181" s="28">
        <f>D24+D66+D98+D125+D153+D179</f>
        <v>0</v>
      </c>
      <c r="E181" s="69"/>
      <c r="F181" s="28"/>
    </row>
    <row r="182" spans="1:6" x14ac:dyDescent="0.3">
      <c r="A182" s="19"/>
      <c r="B182" s="19"/>
      <c r="C182" s="19"/>
      <c r="D182" s="72"/>
    </row>
    <row r="183" spans="1:6" ht="41.4" x14ac:dyDescent="0.3">
      <c r="A183" s="39"/>
      <c r="B183" s="40" t="s">
        <v>196</v>
      </c>
      <c r="C183" s="70" t="s">
        <v>72</v>
      </c>
      <c r="D183" s="68"/>
    </row>
    <row r="184" spans="1:6" x14ac:dyDescent="0.3">
      <c r="F184" s="37"/>
    </row>
    <row r="185" spans="1:6" ht="28.2" x14ac:dyDescent="0.3">
      <c r="A185" s="73"/>
      <c r="B185" s="74" t="s">
        <v>200</v>
      </c>
      <c r="C185" s="75"/>
      <c r="D185" s="76">
        <f>SUM(D181+D181*D183)</f>
        <v>0</v>
      </c>
      <c r="F185" s="37"/>
    </row>
    <row r="187" spans="1:6" x14ac:dyDescent="0.3">
      <c r="F187" s="37"/>
    </row>
    <row r="188" spans="1:6" x14ac:dyDescent="0.3">
      <c r="F188" s="37"/>
    </row>
  </sheetData>
  <mergeCells count="8">
    <mergeCell ref="D3:F3"/>
    <mergeCell ref="A126:C126"/>
    <mergeCell ref="A154:C154"/>
    <mergeCell ref="B3:C3"/>
    <mergeCell ref="A5:C5"/>
    <mergeCell ref="A25:C25"/>
    <mergeCell ref="A67:C67"/>
    <mergeCell ref="A99:C9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B13" sqref="B13"/>
    </sheetView>
  </sheetViews>
  <sheetFormatPr defaultRowHeight="14.4" x14ac:dyDescent="0.3"/>
  <cols>
    <col min="1" max="1" width="9.109375" customWidth="1"/>
    <col min="2" max="2" width="60.109375" customWidth="1"/>
    <col min="3" max="3" width="31.5546875" customWidth="1"/>
    <col min="4" max="4" width="27.5546875" customWidth="1"/>
    <col min="257" max="257" width="9.109375" customWidth="1"/>
    <col min="258" max="258" width="60.109375" customWidth="1"/>
    <col min="259" max="259" width="31.5546875" customWidth="1"/>
    <col min="260" max="260" width="27.5546875" customWidth="1"/>
    <col min="513" max="513" width="9.109375" customWidth="1"/>
    <col min="514" max="514" width="60.109375" customWidth="1"/>
    <col min="515" max="515" width="31.5546875" customWidth="1"/>
    <col min="516" max="516" width="27.5546875" customWidth="1"/>
    <col min="769" max="769" width="9.109375" customWidth="1"/>
    <col min="770" max="770" width="60.109375" customWidth="1"/>
    <col min="771" max="771" width="31.5546875" customWidth="1"/>
    <col min="772" max="772" width="27.5546875" customWidth="1"/>
    <col min="1025" max="1025" width="9.109375" customWidth="1"/>
    <col min="1026" max="1026" width="60.109375" customWidth="1"/>
    <col min="1027" max="1027" width="31.5546875" customWidth="1"/>
    <col min="1028" max="1028" width="27.5546875" customWidth="1"/>
    <col min="1281" max="1281" width="9.109375" customWidth="1"/>
    <col min="1282" max="1282" width="60.109375" customWidth="1"/>
    <col min="1283" max="1283" width="31.5546875" customWidth="1"/>
    <col min="1284" max="1284" width="27.5546875" customWidth="1"/>
    <col min="1537" max="1537" width="9.109375" customWidth="1"/>
    <col min="1538" max="1538" width="60.109375" customWidth="1"/>
    <col min="1539" max="1539" width="31.5546875" customWidth="1"/>
    <col min="1540" max="1540" width="27.5546875" customWidth="1"/>
    <col min="1793" max="1793" width="9.109375" customWidth="1"/>
    <col min="1794" max="1794" width="60.109375" customWidth="1"/>
    <col min="1795" max="1795" width="31.5546875" customWidth="1"/>
    <col min="1796" max="1796" width="27.5546875" customWidth="1"/>
    <col min="2049" max="2049" width="9.109375" customWidth="1"/>
    <col min="2050" max="2050" width="60.109375" customWidth="1"/>
    <col min="2051" max="2051" width="31.5546875" customWidth="1"/>
    <col min="2052" max="2052" width="27.5546875" customWidth="1"/>
    <col min="2305" max="2305" width="9.109375" customWidth="1"/>
    <col min="2306" max="2306" width="60.109375" customWidth="1"/>
    <col min="2307" max="2307" width="31.5546875" customWidth="1"/>
    <col min="2308" max="2308" width="27.5546875" customWidth="1"/>
    <col min="2561" max="2561" width="9.109375" customWidth="1"/>
    <col min="2562" max="2562" width="60.109375" customWidth="1"/>
    <col min="2563" max="2563" width="31.5546875" customWidth="1"/>
    <col min="2564" max="2564" width="27.5546875" customWidth="1"/>
    <col min="2817" max="2817" width="9.109375" customWidth="1"/>
    <col min="2818" max="2818" width="60.109375" customWidth="1"/>
    <col min="2819" max="2819" width="31.5546875" customWidth="1"/>
    <col min="2820" max="2820" width="27.5546875" customWidth="1"/>
    <col min="3073" max="3073" width="9.109375" customWidth="1"/>
    <col min="3074" max="3074" width="60.109375" customWidth="1"/>
    <col min="3075" max="3075" width="31.5546875" customWidth="1"/>
    <col min="3076" max="3076" width="27.5546875" customWidth="1"/>
    <col min="3329" max="3329" width="9.109375" customWidth="1"/>
    <col min="3330" max="3330" width="60.109375" customWidth="1"/>
    <col min="3331" max="3331" width="31.5546875" customWidth="1"/>
    <col min="3332" max="3332" width="27.5546875" customWidth="1"/>
    <col min="3585" max="3585" width="9.109375" customWidth="1"/>
    <col min="3586" max="3586" width="60.109375" customWidth="1"/>
    <col min="3587" max="3587" width="31.5546875" customWidth="1"/>
    <col min="3588" max="3588" width="27.5546875" customWidth="1"/>
    <col min="3841" max="3841" width="9.109375" customWidth="1"/>
    <col min="3842" max="3842" width="60.109375" customWidth="1"/>
    <col min="3843" max="3843" width="31.5546875" customWidth="1"/>
    <col min="3844" max="3844" width="27.5546875" customWidth="1"/>
    <col min="4097" max="4097" width="9.109375" customWidth="1"/>
    <col min="4098" max="4098" width="60.109375" customWidth="1"/>
    <col min="4099" max="4099" width="31.5546875" customWidth="1"/>
    <col min="4100" max="4100" width="27.5546875" customWidth="1"/>
    <col min="4353" max="4353" width="9.109375" customWidth="1"/>
    <col min="4354" max="4354" width="60.109375" customWidth="1"/>
    <col min="4355" max="4355" width="31.5546875" customWidth="1"/>
    <col min="4356" max="4356" width="27.5546875" customWidth="1"/>
    <col min="4609" max="4609" width="9.109375" customWidth="1"/>
    <col min="4610" max="4610" width="60.109375" customWidth="1"/>
    <col min="4611" max="4611" width="31.5546875" customWidth="1"/>
    <col min="4612" max="4612" width="27.5546875" customWidth="1"/>
    <col min="4865" max="4865" width="9.109375" customWidth="1"/>
    <col min="4866" max="4866" width="60.109375" customWidth="1"/>
    <col min="4867" max="4867" width="31.5546875" customWidth="1"/>
    <col min="4868" max="4868" width="27.5546875" customWidth="1"/>
    <col min="5121" max="5121" width="9.109375" customWidth="1"/>
    <col min="5122" max="5122" width="60.109375" customWidth="1"/>
    <col min="5123" max="5123" width="31.5546875" customWidth="1"/>
    <col min="5124" max="5124" width="27.5546875" customWidth="1"/>
    <col min="5377" max="5377" width="9.109375" customWidth="1"/>
    <col min="5378" max="5378" width="60.109375" customWidth="1"/>
    <col min="5379" max="5379" width="31.5546875" customWidth="1"/>
    <col min="5380" max="5380" width="27.5546875" customWidth="1"/>
    <col min="5633" max="5633" width="9.109375" customWidth="1"/>
    <col min="5634" max="5634" width="60.109375" customWidth="1"/>
    <col min="5635" max="5635" width="31.5546875" customWidth="1"/>
    <col min="5636" max="5636" width="27.5546875" customWidth="1"/>
    <col min="5889" max="5889" width="9.109375" customWidth="1"/>
    <col min="5890" max="5890" width="60.109375" customWidth="1"/>
    <col min="5891" max="5891" width="31.5546875" customWidth="1"/>
    <col min="5892" max="5892" width="27.5546875" customWidth="1"/>
    <col min="6145" max="6145" width="9.109375" customWidth="1"/>
    <col min="6146" max="6146" width="60.109375" customWidth="1"/>
    <col min="6147" max="6147" width="31.5546875" customWidth="1"/>
    <col min="6148" max="6148" width="27.5546875" customWidth="1"/>
    <col min="6401" max="6401" width="9.109375" customWidth="1"/>
    <col min="6402" max="6402" width="60.109375" customWidth="1"/>
    <col min="6403" max="6403" width="31.5546875" customWidth="1"/>
    <col min="6404" max="6404" width="27.5546875" customWidth="1"/>
    <col min="6657" max="6657" width="9.109375" customWidth="1"/>
    <col min="6658" max="6658" width="60.109375" customWidth="1"/>
    <col min="6659" max="6659" width="31.5546875" customWidth="1"/>
    <col min="6660" max="6660" width="27.5546875" customWidth="1"/>
    <col min="6913" max="6913" width="9.109375" customWidth="1"/>
    <col min="6914" max="6914" width="60.109375" customWidth="1"/>
    <col min="6915" max="6915" width="31.5546875" customWidth="1"/>
    <col min="6916" max="6916" width="27.5546875" customWidth="1"/>
    <col min="7169" max="7169" width="9.109375" customWidth="1"/>
    <col min="7170" max="7170" width="60.109375" customWidth="1"/>
    <col min="7171" max="7171" width="31.5546875" customWidth="1"/>
    <col min="7172" max="7172" width="27.5546875" customWidth="1"/>
    <col min="7425" max="7425" width="9.109375" customWidth="1"/>
    <col min="7426" max="7426" width="60.109375" customWidth="1"/>
    <col min="7427" max="7427" width="31.5546875" customWidth="1"/>
    <col min="7428" max="7428" width="27.5546875" customWidth="1"/>
    <col min="7681" max="7681" width="9.109375" customWidth="1"/>
    <col min="7682" max="7682" width="60.109375" customWidth="1"/>
    <col min="7683" max="7683" width="31.5546875" customWidth="1"/>
    <col min="7684" max="7684" width="27.5546875" customWidth="1"/>
    <col min="7937" max="7937" width="9.109375" customWidth="1"/>
    <col min="7938" max="7938" width="60.109375" customWidth="1"/>
    <col min="7939" max="7939" width="31.5546875" customWidth="1"/>
    <col min="7940" max="7940" width="27.5546875" customWidth="1"/>
    <col min="8193" max="8193" width="9.109375" customWidth="1"/>
    <col min="8194" max="8194" width="60.109375" customWidth="1"/>
    <col min="8195" max="8195" width="31.5546875" customWidth="1"/>
    <col min="8196" max="8196" width="27.5546875" customWidth="1"/>
    <col min="8449" max="8449" width="9.109375" customWidth="1"/>
    <col min="8450" max="8450" width="60.109375" customWidth="1"/>
    <col min="8451" max="8451" width="31.5546875" customWidth="1"/>
    <col min="8452" max="8452" width="27.5546875" customWidth="1"/>
    <col min="8705" max="8705" width="9.109375" customWidth="1"/>
    <col min="8706" max="8706" width="60.109375" customWidth="1"/>
    <col min="8707" max="8707" width="31.5546875" customWidth="1"/>
    <col min="8708" max="8708" width="27.5546875" customWidth="1"/>
    <col min="8961" max="8961" width="9.109375" customWidth="1"/>
    <col min="8962" max="8962" width="60.109375" customWidth="1"/>
    <col min="8963" max="8963" width="31.5546875" customWidth="1"/>
    <col min="8964" max="8964" width="27.5546875" customWidth="1"/>
    <col min="9217" max="9217" width="9.109375" customWidth="1"/>
    <col min="9218" max="9218" width="60.109375" customWidth="1"/>
    <col min="9219" max="9219" width="31.5546875" customWidth="1"/>
    <col min="9220" max="9220" width="27.5546875" customWidth="1"/>
    <col min="9473" max="9473" width="9.109375" customWidth="1"/>
    <col min="9474" max="9474" width="60.109375" customWidth="1"/>
    <col min="9475" max="9475" width="31.5546875" customWidth="1"/>
    <col min="9476" max="9476" width="27.5546875" customWidth="1"/>
    <col min="9729" max="9729" width="9.109375" customWidth="1"/>
    <col min="9730" max="9730" width="60.109375" customWidth="1"/>
    <col min="9731" max="9731" width="31.5546875" customWidth="1"/>
    <col min="9732" max="9732" width="27.5546875" customWidth="1"/>
    <col min="9985" max="9985" width="9.109375" customWidth="1"/>
    <col min="9986" max="9986" width="60.109375" customWidth="1"/>
    <col min="9987" max="9987" width="31.5546875" customWidth="1"/>
    <col min="9988" max="9988" width="27.5546875" customWidth="1"/>
    <col min="10241" max="10241" width="9.109375" customWidth="1"/>
    <col min="10242" max="10242" width="60.109375" customWidth="1"/>
    <col min="10243" max="10243" width="31.5546875" customWidth="1"/>
    <col min="10244" max="10244" width="27.5546875" customWidth="1"/>
    <col min="10497" max="10497" width="9.109375" customWidth="1"/>
    <col min="10498" max="10498" width="60.109375" customWidth="1"/>
    <col min="10499" max="10499" width="31.5546875" customWidth="1"/>
    <col min="10500" max="10500" width="27.5546875" customWidth="1"/>
    <col min="10753" max="10753" width="9.109375" customWidth="1"/>
    <col min="10754" max="10754" width="60.109375" customWidth="1"/>
    <col min="10755" max="10755" width="31.5546875" customWidth="1"/>
    <col min="10756" max="10756" width="27.5546875" customWidth="1"/>
    <col min="11009" max="11009" width="9.109375" customWidth="1"/>
    <col min="11010" max="11010" width="60.109375" customWidth="1"/>
    <col min="11011" max="11011" width="31.5546875" customWidth="1"/>
    <col min="11012" max="11012" width="27.5546875" customWidth="1"/>
    <col min="11265" max="11265" width="9.109375" customWidth="1"/>
    <col min="11266" max="11266" width="60.109375" customWidth="1"/>
    <col min="11267" max="11267" width="31.5546875" customWidth="1"/>
    <col min="11268" max="11268" width="27.5546875" customWidth="1"/>
    <col min="11521" max="11521" width="9.109375" customWidth="1"/>
    <col min="11522" max="11522" width="60.109375" customWidth="1"/>
    <col min="11523" max="11523" width="31.5546875" customWidth="1"/>
    <col min="11524" max="11524" width="27.5546875" customWidth="1"/>
    <col min="11777" max="11777" width="9.109375" customWidth="1"/>
    <col min="11778" max="11778" width="60.109375" customWidth="1"/>
    <col min="11779" max="11779" width="31.5546875" customWidth="1"/>
    <col min="11780" max="11780" width="27.5546875" customWidth="1"/>
    <col min="12033" max="12033" width="9.109375" customWidth="1"/>
    <col min="12034" max="12034" width="60.109375" customWidth="1"/>
    <col min="12035" max="12035" width="31.5546875" customWidth="1"/>
    <col min="12036" max="12036" width="27.5546875" customWidth="1"/>
    <col min="12289" max="12289" width="9.109375" customWidth="1"/>
    <col min="12290" max="12290" width="60.109375" customWidth="1"/>
    <col min="12291" max="12291" width="31.5546875" customWidth="1"/>
    <col min="12292" max="12292" width="27.5546875" customWidth="1"/>
    <col min="12545" max="12545" width="9.109375" customWidth="1"/>
    <col min="12546" max="12546" width="60.109375" customWidth="1"/>
    <col min="12547" max="12547" width="31.5546875" customWidth="1"/>
    <col min="12548" max="12548" width="27.5546875" customWidth="1"/>
    <col min="12801" max="12801" width="9.109375" customWidth="1"/>
    <col min="12802" max="12802" width="60.109375" customWidth="1"/>
    <col min="12803" max="12803" width="31.5546875" customWidth="1"/>
    <col min="12804" max="12804" width="27.5546875" customWidth="1"/>
    <col min="13057" max="13057" width="9.109375" customWidth="1"/>
    <col min="13058" max="13058" width="60.109375" customWidth="1"/>
    <col min="13059" max="13059" width="31.5546875" customWidth="1"/>
    <col min="13060" max="13060" width="27.5546875" customWidth="1"/>
    <col min="13313" max="13313" width="9.109375" customWidth="1"/>
    <col min="13314" max="13314" width="60.109375" customWidth="1"/>
    <col min="13315" max="13315" width="31.5546875" customWidth="1"/>
    <col min="13316" max="13316" width="27.5546875" customWidth="1"/>
    <col min="13569" max="13569" width="9.109375" customWidth="1"/>
    <col min="13570" max="13570" width="60.109375" customWidth="1"/>
    <col min="13571" max="13571" width="31.5546875" customWidth="1"/>
    <col min="13572" max="13572" width="27.5546875" customWidth="1"/>
    <col min="13825" max="13825" width="9.109375" customWidth="1"/>
    <col min="13826" max="13826" width="60.109375" customWidth="1"/>
    <col min="13827" max="13827" width="31.5546875" customWidth="1"/>
    <col min="13828" max="13828" width="27.5546875" customWidth="1"/>
    <col min="14081" max="14081" width="9.109375" customWidth="1"/>
    <col min="14082" max="14082" width="60.109375" customWidth="1"/>
    <col min="14083" max="14083" width="31.5546875" customWidth="1"/>
    <col min="14084" max="14084" width="27.5546875" customWidth="1"/>
    <col min="14337" max="14337" width="9.109375" customWidth="1"/>
    <col min="14338" max="14338" width="60.109375" customWidth="1"/>
    <col min="14339" max="14339" width="31.5546875" customWidth="1"/>
    <col min="14340" max="14340" width="27.5546875" customWidth="1"/>
    <col min="14593" max="14593" width="9.109375" customWidth="1"/>
    <col min="14594" max="14594" width="60.109375" customWidth="1"/>
    <col min="14595" max="14595" width="31.5546875" customWidth="1"/>
    <col min="14596" max="14596" width="27.5546875" customWidth="1"/>
    <col min="14849" max="14849" width="9.109375" customWidth="1"/>
    <col min="14850" max="14850" width="60.109375" customWidth="1"/>
    <col min="14851" max="14851" width="31.5546875" customWidth="1"/>
    <col min="14852" max="14852" width="27.5546875" customWidth="1"/>
    <col min="15105" max="15105" width="9.109375" customWidth="1"/>
    <col min="15106" max="15106" width="60.109375" customWidth="1"/>
    <col min="15107" max="15107" width="31.5546875" customWidth="1"/>
    <col min="15108" max="15108" width="27.5546875" customWidth="1"/>
    <col min="15361" max="15361" width="9.109375" customWidth="1"/>
    <col min="15362" max="15362" width="60.109375" customWidth="1"/>
    <col min="15363" max="15363" width="31.5546875" customWidth="1"/>
    <col min="15364" max="15364" width="27.5546875" customWidth="1"/>
    <col min="15617" max="15617" width="9.109375" customWidth="1"/>
    <col min="15618" max="15618" width="60.109375" customWidth="1"/>
    <col min="15619" max="15619" width="31.5546875" customWidth="1"/>
    <col min="15620" max="15620" width="27.5546875" customWidth="1"/>
    <col min="15873" max="15873" width="9.109375" customWidth="1"/>
    <col min="15874" max="15874" width="60.109375" customWidth="1"/>
    <col min="15875" max="15875" width="31.5546875" customWidth="1"/>
    <col min="15876" max="15876" width="27.5546875" customWidth="1"/>
    <col min="16129" max="16129" width="9.109375" customWidth="1"/>
    <col min="16130" max="16130" width="60.109375" customWidth="1"/>
    <col min="16131" max="16131" width="31.5546875" customWidth="1"/>
    <col min="16132" max="16132" width="27.5546875" customWidth="1"/>
  </cols>
  <sheetData>
    <row r="2" spans="1:4" x14ac:dyDescent="0.3">
      <c r="B2" s="51" t="s">
        <v>187</v>
      </c>
      <c r="C2" s="52"/>
      <c r="D2" s="2"/>
    </row>
    <row r="3" spans="1:4" ht="15.6" x14ac:dyDescent="0.3">
      <c r="A3" s="53"/>
      <c r="B3" s="54"/>
      <c r="C3" s="55"/>
      <c r="D3" s="56"/>
    </row>
    <row r="4" spans="1:4" x14ac:dyDescent="0.3">
      <c r="A4" s="57" t="s">
        <v>188</v>
      </c>
      <c r="B4" s="52"/>
      <c r="C4" s="58"/>
      <c r="D4" s="2"/>
    </row>
    <row r="5" spans="1:4" x14ac:dyDescent="0.3">
      <c r="A5" s="59" t="s">
        <v>189</v>
      </c>
      <c r="B5" s="60" t="s">
        <v>190</v>
      </c>
      <c r="C5" s="61" t="s">
        <v>191</v>
      </c>
      <c r="D5" s="2"/>
    </row>
    <row r="6" spans="1:4" ht="40.200000000000003" x14ac:dyDescent="0.3">
      <c r="A6" s="62">
        <v>1</v>
      </c>
      <c r="B6" s="77" t="s">
        <v>201</v>
      </c>
      <c r="C6" s="64"/>
      <c r="D6" s="2"/>
    </row>
    <row r="7" spans="1:4" ht="40.200000000000003" x14ac:dyDescent="0.3">
      <c r="A7" s="62">
        <v>2</v>
      </c>
      <c r="B7" s="77" t="s">
        <v>202</v>
      </c>
      <c r="C7" s="64"/>
      <c r="D7" s="2"/>
    </row>
    <row r="8" spans="1:4" ht="27" x14ac:dyDescent="0.3">
      <c r="A8" s="62">
        <v>3</v>
      </c>
      <c r="B8" s="77" t="s">
        <v>212</v>
      </c>
      <c r="C8" s="64"/>
      <c r="D8" s="2"/>
    </row>
    <row r="9" spans="1:4" x14ac:dyDescent="0.3">
      <c r="A9" s="62">
        <v>4</v>
      </c>
      <c r="B9" s="63" t="s">
        <v>210</v>
      </c>
      <c r="C9" s="64"/>
      <c r="D9" s="2"/>
    </row>
    <row r="10" spans="1:4" x14ac:dyDescent="0.3">
      <c r="A10" s="62">
        <v>5</v>
      </c>
      <c r="B10" s="65" t="s">
        <v>186</v>
      </c>
      <c r="C10" s="64"/>
      <c r="D10" s="2"/>
    </row>
    <row r="11" spans="1:4" x14ac:dyDescent="0.3">
      <c r="A11" s="62">
        <v>6</v>
      </c>
      <c r="B11" s="78" t="s">
        <v>203</v>
      </c>
      <c r="C11" s="64"/>
      <c r="D11" s="2"/>
    </row>
    <row r="12" spans="1:4" x14ac:dyDescent="0.3">
      <c r="A12" s="62">
        <v>7</v>
      </c>
      <c r="B12" s="78" t="s">
        <v>204</v>
      </c>
      <c r="C12" s="64"/>
      <c r="D12" s="2"/>
    </row>
    <row r="13" spans="1:4" ht="53.4" x14ac:dyDescent="0.3">
      <c r="A13" s="62">
        <v>8</v>
      </c>
      <c r="B13" s="77" t="s">
        <v>205</v>
      </c>
      <c r="C13" s="64"/>
      <c r="D13" s="2"/>
    </row>
    <row r="14" spans="1:4" x14ac:dyDescent="0.3">
      <c r="A14" s="62">
        <v>9</v>
      </c>
      <c r="B14" s="78" t="s">
        <v>206</v>
      </c>
      <c r="C14" s="64"/>
      <c r="D14" s="2"/>
    </row>
    <row r="15" spans="1:4" x14ac:dyDescent="0.3">
      <c r="A15" s="62">
        <v>10</v>
      </c>
      <c r="B15" s="63" t="s">
        <v>192</v>
      </c>
      <c r="C15" s="64"/>
      <c r="D15" s="2"/>
    </row>
    <row r="16" spans="1:4" ht="26.4" x14ac:dyDescent="0.3">
      <c r="A16" s="62">
        <v>11</v>
      </c>
      <c r="B16" s="63" t="s">
        <v>198</v>
      </c>
      <c r="C16" s="64"/>
      <c r="D16" s="2"/>
    </row>
    <row r="17" spans="1:4" ht="27" x14ac:dyDescent="0.3">
      <c r="A17" s="62">
        <v>12</v>
      </c>
      <c r="B17" s="77" t="s">
        <v>207</v>
      </c>
      <c r="C17" s="64"/>
      <c r="D1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zoomScale="90" zoomScaleNormal="90" workbookViewId="0">
      <selection activeCell="B7" sqref="B7"/>
    </sheetView>
  </sheetViews>
  <sheetFormatPr defaultRowHeight="14.4" x14ac:dyDescent="0.3"/>
  <cols>
    <col min="1" max="1" width="8.6640625" customWidth="1"/>
    <col min="2" max="2" width="43.6640625" customWidth="1"/>
    <col min="3" max="3" width="63.77734375" customWidth="1"/>
  </cols>
  <sheetData>
    <row r="2" spans="1:4" x14ac:dyDescent="0.3">
      <c r="B2" s="66" t="s">
        <v>187</v>
      </c>
      <c r="C2" s="52"/>
      <c r="D2" s="2"/>
    </row>
    <row r="3" spans="1:4" ht="15.6" x14ac:dyDescent="0.3">
      <c r="A3" s="53"/>
      <c r="B3" s="54"/>
      <c r="C3" s="55"/>
      <c r="D3" s="56"/>
    </row>
    <row r="4" spans="1:4" x14ac:dyDescent="0.3">
      <c r="A4" s="8"/>
      <c r="B4" s="17"/>
    </row>
    <row r="5" spans="1:4" ht="34.799999999999997" customHeight="1" x14ac:dyDescent="0.3">
      <c r="A5" s="5" t="s">
        <v>73</v>
      </c>
      <c r="B5" s="5" t="s">
        <v>74</v>
      </c>
      <c r="C5" s="5" t="s">
        <v>184</v>
      </c>
    </row>
    <row r="6" spans="1:4" ht="34.200000000000003" customHeight="1" x14ac:dyDescent="0.3">
      <c r="A6" s="4">
        <v>1</v>
      </c>
      <c r="B6" s="7" t="s">
        <v>211</v>
      </c>
      <c r="C6" s="79"/>
    </row>
    <row r="7" spans="1:4" ht="34.200000000000003" customHeight="1" x14ac:dyDescent="0.3">
      <c r="A7" s="4">
        <v>2</v>
      </c>
      <c r="B7" s="7" t="s">
        <v>75</v>
      </c>
      <c r="C7" s="79"/>
    </row>
    <row r="8" spans="1:4" ht="34.200000000000003" customHeight="1" x14ac:dyDescent="0.3">
      <c r="A8" s="4">
        <v>3</v>
      </c>
      <c r="B8" s="7" t="s">
        <v>209</v>
      </c>
      <c r="C8" s="79"/>
    </row>
    <row r="9" spans="1:4" ht="34.200000000000003" customHeight="1" x14ac:dyDescent="0.3">
      <c r="A9" s="4">
        <v>4</v>
      </c>
      <c r="B9" s="7" t="s">
        <v>208</v>
      </c>
      <c r="C9" s="79"/>
    </row>
    <row r="10" spans="1:4" ht="34.200000000000003" customHeight="1" x14ac:dyDescent="0.3">
      <c r="A10" s="4">
        <v>5</v>
      </c>
      <c r="B10" s="7" t="s">
        <v>185</v>
      </c>
      <c r="C10" s="79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Перелік буд.-монт. робіт</vt:lpstr>
      <vt:lpstr>Кваліфікаційні вимоги</vt:lpstr>
      <vt:lpstr>Інформація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2024-07-18T12:30:44Z</dcterms:modified>
</cp:coreProperties>
</file>