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E:\My doc\Тендерний\Тендер СЗД IBM 5300\"/>
    </mc:Choice>
  </mc:AlternateContent>
  <xr:revisionPtr revIDLastSave="0" documentId="13_ncr:1_{37B3822C-F8CA-4D26-9409-FC617B8826EC}" xr6:coauthVersionLast="47" xr6:coauthVersionMax="47" xr10:uidLastSave="{00000000-0000-0000-0000-000000000000}"/>
  <bookViews>
    <workbookView xWindow="780" yWindow="780" windowWidth="21600" windowHeight="11505" xr2:uid="{00000000-000D-0000-FFFF-FFFF00000000}"/>
  </bookViews>
  <sheets>
    <sheet name="IBM FlashSystem 530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4" l="1"/>
  <c r="H27" i="4"/>
  <c r="H25" i="4"/>
  <c r="G9" i="4"/>
  <c r="F9" i="4"/>
  <c r="H9" i="4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5" i="4"/>
  <c r="G26" i="4"/>
  <c r="H26" i="4" s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5" i="4"/>
  <c r="F26" i="4"/>
  <c r="F27" i="4" l="1"/>
  <c r="G27" i="4"/>
</calcChain>
</file>

<file path=xl/sharedStrings.xml><?xml version="1.0" encoding="utf-8"?>
<sst xmlns="http://schemas.openxmlformats.org/spreadsheetml/2006/main" count="55" uniqueCount="53">
  <si>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</si>
  <si>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</si>
  <si>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</si>
  <si>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</si>
  <si>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</si>
  <si>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</si>
  <si>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</si>
  <si>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</t>
  </si>
  <si>
    <t>сума , грн.з ПДВ</t>
  </si>
  <si>
    <t/>
  </si>
  <si>
    <t>Part Number</t>
  </si>
  <si>
    <t>Специфікація на дві СЗД IBM FlashSystem 5300</t>
  </si>
  <si>
    <t>4662-7H2</t>
  </si>
  <si>
    <t>IBM Storage FlashSystem 5300 Control Enclosure</t>
  </si>
  <si>
    <t>Power Cord - PDU Connection</t>
  </si>
  <si>
    <t>ACHQ</t>
  </si>
  <si>
    <t>10 GbE Shortwave SFP+ Transceivers (Four)</t>
  </si>
  <si>
    <t>ACSR</t>
  </si>
  <si>
    <t>5m OM3 Fiber Cable (LC)</t>
  </si>
  <si>
    <t>ADN1</t>
  </si>
  <si>
    <t>Order Type 1 Indicator - CTO</t>
  </si>
  <si>
    <t>AGSF</t>
  </si>
  <si>
    <t>9.6TB FCM 4</t>
  </si>
  <si>
    <t>AHPG</t>
  </si>
  <si>
    <t>AC Power Supply (100-240v) (Pair)</t>
  </si>
  <si>
    <t>AHZD</t>
  </si>
  <si>
    <t>All Flash Solution Indicator</t>
  </si>
  <si>
    <t>AKCH</t>
  </si>
  <si>
    <t>Standard S&amp;H Indicator</t>
  </si>
  <si>
    <t>ALB2</t>
  </si>
  <si>
    <t>32 Gb FC 4 Port Adapter Cards (Pair)</t>
  </si>
  <si>
    <t>ALG3</t>
  </si>
  <si>
    <t>256 GB Base Cache (FS5300)</t>
  </si>
  <si>
    <t>ALGE</t>
  </si>
  <si>
    <t>256 GB Cache</t>
  </si>
  <si>
    <t>ALH0</t>
  </si>
  <si>
    <t>IBM Storage Expert Care Indicator</t>
  </si>
  <si>
    <t>ALK3</t>
  </si>
  <si>
    <t>EC Advanced 3 Year</t>
  </si>
  <si>
    <t>4862-A03</t>
  </si>
  <si>
    <t>3 year IBM Storage Expert Care Advanced</t>
  </si>
  <si>
    <t>HARDWARE</t>
  </si>
  <si>
    <t>5773-STG</t>
  </si>
  <si>
    <t>Support Line for Storage - 3 Year</t>
  </si>
  <si>
    <t>M1TVX4</t>
  </si>
  <si>
    <t>Support per Server (0)</t>
  </si>
  <si>
    <t>SOFTWARE</t>
  </si>
  <si>
    <t xml:space="preserve">Сумарно вартість обладнання: </t>
  </si>
  <si>
    <t xml:space="preserve">Інтеграція СЗД в інфраструктуру банку  (налаштування WWN каналів на оптичних комутаторах DELL Connectrix DS 6610B, створення кластеру) </t>
  </si>
  <si>
    <t>Загальна вартість обладнання, підтримки та інтеграції</t>
  </si>
  <si>
    <t>Назва компанії учасника:</t>
  </si>
  <si>
    <t>Заповнюються комірки виділені жовтим кольором</t>
  </si>
  <si>
    <t>Роботи з інтеграції нового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</si>
</sst>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0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0" fillId="0" borderId="0"/>
  </cellStyleXfs>
  <cellXfs count="32">
    <xf numFmtId="0" fontId="0" fillId="0" borderId="0" xfId="0"/>
    <xf numFmtId="0" fontId="8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12" fillId="4" borderId="4" xfId="6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/>
    </xf>
    <xf numFmtId="0" fontId="0" fillId="2" borderId="0" xfId="0" applyFill="1"/>
    <xf numFmtId="0" fontId="18" fillId="0" borderId="0" xfId="0" applyFont="1"/>
    <xf numFmtId="0" fontId="15" fillId="0" borderId="0" xfId="0" applyFont="1"/>
    <xf numFmtId="0" fontId="15" fillId="2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4" fillId="3" borderId="4" xfId="6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49" fontId="11" fillId="0" borderId="7" xfId="6" applyNumberFormat="1" applyFont="1" applyBorder="1" applyAlignment="1" applyProtection="1">
      <alignment horizontal="left" vertical="center"/>
      <protection locked="0"/>
    </xf>
    <xf numFmtId="0" fontId="11" fillId="0" borderId="7" xfId="6" applyFont="1" applyBorder="1" applyAlignment="1" applyProtection="1">
      <alignment horizontal="left" vertical="center" wrapText="1"/>
      <protection locked="0"/>
    </xf>
    <xf numFmtId="0" fontId="14" fillId="4" borderId="4" xfId="6" applyFont="1" applyFill="1" applyBorder="1" applyAlignment="1" applyProtection="1">
      <alignment horizontal="center" vertical="center" wrapText="1"/>
      <protection locked="0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42DEB4AF-FD74-4CEC-95E8-EA46B1412A10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I33"/>
  <sheetViews>
    <sheetView tabSelected="1" workbookViewId="0">
      <selection activeCell="B33" sqref="B33:D33"/>
    </sheetView>
  </sheetViews>
  <sheetFormatPr defaultRowHeight="15" x14ac:dyDescent="0.25"/>
  <cols>
    <col min="1" max="1" width="6" customWidth="1"/>
    <col min="2" max="2" width="20" customWidth="1"/>
    <col min="3" max="3" width="68.42578125" customWidth="1"/>
    <col min="4" max="4" width="7.5703125" customWidth="1"/>
    <col min="5" max="9" width="11.85546875" customWidth="1"/>
  </cols>
  <sheetData>
    <row r="1" spans="1:9" x14ac:dyDescent="0.25">
      <c r="B1" s="18" t="s">
        <v>51</v>
      </c>
    </row>
    <row r="2" spans="1:9" x14ac:dyDescent="0.25">
      <c r="A2" s="19" t="s">
        <v>50</v>
      </c>
      <c r="C2" s="17"/>
    </row>
    <row r="4" spans="1:9" x14ac:dyDescent="0.25">
      <c r="A4" s="28" t="s">
        <v>6</v>
      </c>
      <c r="B4" s="28"/>
      <c r="C4" s="20">
        <v>0</v>
      </c>
    </row>
    <row r="5" spans="1:9" x14ac:dyDescent="0.25">
      <c r="A5" s="2"/>
      <c r="B5" s="2"/>
    </row>
    <row r="6" spans="1:9" x14ac:dyDescent="0.25">
      <c r="B6" s="29" t="s">
        <v>11</v>
      </c>
      <c r="C6" s="29"/>
      <c r="D6" s="30" t="s">
        <v>9</v>
      </c>
    </row>
    <row r="7" spans="1:9" ht="45" x14ac:dyDescent="0.25">
      <c r="A7" s="10" t="s">
        <v>0</v>
      </c>
      <c r="B7" s="10" t="s">
        <v>10</v>
      </c>
      <c r="C7" s="10" t="s">
        <v>1</v>
      </c>
      <c r="D7" s="10" t="s">
        <v>2</v>
      </c>
      <c r="E7" s="11" t="s">
        <v>3</v>
      </c>
      <c r="F7" s="11" t="s">
        <v>4</v>
      </c>
      <c r="G7" s="11" t="s">
        <v>7</v>
      </c>
      <c r="H7" s="11" t="s">
        <v>8</v>
      </c>
      <c r="I7" s="11" t="s">
        <v>5</v>
      </c>
    </row>
    <row r="8" spans="1:9" x14ac:dyDescent="0.25">
      <c r="A8" s="14"/>
      <c r="B8" s="31" t="s">
        <v>41</v>
      </c>
      <c r="C8" s="31"/>
      <c r="D8" s="15"/>
      <c r="E8" s="16"/>
      <c r="F8" s="16"/>
      <c r="G8" s="16"/>
      <c r="H8" s="16"/>
      <c r="I8" s="16"/>
    </row>
    <row r="9" spans="1:9" x14ac:dyDescent="0.25">
      <c r="A9" s="4">
        <v>1</v>
      </c>
      <c r="B9" s="5" t="s">
        <v>12</v>
      </c>
      <c r="C9" s="5" t="s">
        <v>13</v>
      </c>
      <c r="D9" s="6">
        <v>2</v>
      </c>
      <c r="E9" s="3"/>
      <c r="F9" s="1">
        <f>E9*D9</f>
        <v>0</v>
      </c>
      <c r="G9" s="1">
        <f>E9*$C$4</f>
        <v>0</v>
      </c>
      <c r="H9" s="1">
        <f t="shared" ref="H9:H26" si="0">D9*G9</f>
        <v>0</v>
      </c>
      <c r="I9" s="3"/>
    </row>
    <row r="10" spans="1:9" x14ac:dyDescent="0.25">
      <c r="A10" s="4">
        <v>2</v>
      </c>
      <c r="B10" s="7">
        <v>9730</v>
      </c>
      <c r="C10" s="5" t="s">
        <v>14</v>
      </c>
      <c r="D10" s="6">
        <v>2</v>
      </c>
      <c r="E10" s="3"/>
      <c r="F10" s="1">
        <f t="shared" ref="F9:F26" si="1">E10*D10</f>
        <v>0</v>
      </c>
      <c r="G10" s="1">
        <f t="shared" ref="G9:G23" si="2">E10*$C$4</f>
        <v>0</v>
      </c>
      <c r="H10" s="1">
        <f t="shared" si="0"/>
        <v>0</v>
      </c>
      <c r="I10" s="3"/>
    </row>
    <row r="11" spans="1:9" x14ac:dyDescent="0.25">
      <c r="A11" s="4">
        <v>3</v>
      </c>
      <c r="B11" s="5" t="s">
        <v>15</v>
      </c>
      <c r="C11" s="5" t="s">
        <v>16</v>
      </c>
      <c r="D11" s="6">
        <v>2</v>
      </c>
      <c r="E11" s="3"/>
      <c r="F11" s="1">
        <f t="shared" si="1"/>
        <v>0</v>
      </c>
      <c r="G11" s="1">
        <f t="shared" si="2"/>
        <v>0</v>
      </c>
      <c r="H11" s="1">
        <f t="shared" si="0"/>
        <v>0</v>
      </c>
      <c r="I11" s="3"/>
    </row>
    <row r="12" spans="1:9" x14ac:dyDescent="0.25">
      <c r="A12" s="4">
        <v>4</v>
      </c>
      <c r="B12" s="5" t="s">
        <v>17</v>
      </c>
      <c r="C12" s="5" t="s">
        <v>18</v>
      </c>
      <c r="D12" s="6">
        <v>16</v>
      </c>
      <c r="E12" s="3"/>
      <c r="F12" s="1">
        <f t="shared" si="1"/>
        <v>0</v>
      </c>
      <c r="G12" s="1">
        <f t="shared" si="2"/>
        <v>0</v>
      </c>
      <c r="H12" s="1">
        <f t="shared" si="0"/>
        <v>0</v>
      </c>
      <c r="I12" s="3"/>
    </row>
    <row r="13" spans="1:9" x14ac:dyDescent="0.25">
      <c r="A13" s="4">
        <v>5</v>
      </c>
      <c r="B13" s="5" t="s">
        <v>19</v>
      </c>
      <c r="C13" s="5" t="s">
        <v>20</v>
      </c>
      <c r="D13" s="6">
        <v>2</v>
      </c>
      <c r="E13" s="3"/>
      <c r="F13" s="1">
        <f t="shared" si="1"/>
        <v>0</v>
      </c>
      <c r="G13" s="1">
        <f t="shared" si="2"/>
        <v>0</v>
      </c>
      <c r="H13" s="1">
        <f t="shared" si="0"/>
        <v>0</v>
      </c>
      <c r="I13" s="3"/>
    </row>
    <row r="14" spans="1:9" x14ac:dyDescent="0.25">
      <c r="A14" s="4">
        <v>6</v>
      </c>
      <c r="B14" s="5" t="s">
        <v>21</v>
      </c>
      <c r="C14" s="5" t="s">
        <v>22</v>
      </c>
      <c r="D14" s="6">
        <v>24</v>
      </c>
      <c r="E14" s="3"/>
      <c r="F14" s="1">
        <f t="shared" si="1"/>
        <v>0</v>
      </c>
      <c r="G14" s="1">
        <f t="shared" si="2"/>
        <v>0</v>
      </c>
      <c r="H14" s="1">
        <f t="shared" si="0"/>
        <v>0</v>
      </c>
      <c r="I14" s="3"/>
    </row>
    <row r="15" spans="1:9" x14ac:dyDescent="0.25">
      <c r="A15" s="4">
        <v>7</v>
      </c>
      <c r="B15" s="5" t="s">
        <v>23</v>
      </c>
      <c r="C15" s="5" t="s">
        <v>24</v>
      </c>
      <c r="D15" s="6">
        <v>2</v>
      </c>
      <c r="E15" s="3"/>
      <c r="F15" s="1">
        <f t="shared" si="1"/>
        <v>0</v>
      </c>
      <c r="G15" s="1">
        <f t="shared" si="2"/>
        <v>0</v>
      </c>
      <c r="H15" s="1">
        <f t="shared" si="0"/>
        <v>0</v>
      </c>
      <c r="I15" s="3"/>
    </row>
    <row r="16" spans="1:9" x14ac:dyDescent="0.25">
      <c r="A16" s="4">
        <v>8</v>
      </c>
      <c r="B16" s="5" t="s">
        <v>25</v>
      </c>
      <c r="C16" s="5" t="s">
        <v>26</v>
      </c>
      <c r="D16" s="6">
        <v>2</v>
      </c>
      <c r="E16" s="3"/>
      <c r="F16" s="1">
        <f t="shared" si="1"/>
        <v>0</v>
      </c>
      <c r="G16" s="1">
        <f t="shared" si="2"/>
        <v>0</v>
      </c>
      <c r="H16" s="1">
        <f t="shared" si="0"/>
        <v>0</v>
      </c>
      <c r="I16" s="3"/>
    </row>
    <row r="17" spans="1:9" x14ac:dyDescent="0.25">
      <c r="A17" s="4">
        <v>9</v>
      </c>
      <c r="B17" s="5" t="s">
        <v>27</v>
      </c>
      <c r="C17" s="5" t="s">
        <v>28</v>
      </c>
      <c r="D17" s="6">
        <v>2</v>
      </c>
      <c r="E17" s="3"/>
      <c r="F17" s="1">
        <f t="shared" si="1"/>
        <v>0</v>
      </c>
      <c r="G17" s="1">
        <f t="shared" si="2"/>
        <v>0</v>
      </c>
      <c r="H17" s="1">
        <f t="shared" si="0"/>
        <v>0</v>
      </c>
      <c r="I17" s="3"/>
    </row>
    <row r="18" spans="1:9" x14ac:dyDescent="0.25">
      <c r="A18" s="4">
        <v>10</v>
      </c>
      <c r="B18" s="5" t="s">
        <v>29</v>
      </c>
      <c r="C18" s="5" t="s">
        <v>30</v>
      </c>
      <c r="D18" s="6">
        <v>2</v>
      </c>
      <c r="E18" s="3"/>
      <c r="F18" s="1">
        <f t="shared" si="1"/>
        <v>0</v>
      </c>
      <c r="G18" s="1">
        <f t="shared" si="2"/>
        <v>0</v>
      </c>
      <c r="H18" s="1">
        <f t="shared" si="0"/>
        <v>0</v>
      </c>
      <c r="I18" s="3"/>
    </row>
    <row r="19" spans="1:9" x14ac:dyDescent="0.25">
      <c r="A19" s="4">
        <v>11</v>
      </c>
      <c r="B19" s="5" t="s">
        <v>31</v>
      </c>
      <c r="C19" s="5" t="s">
        <v>32</v>
      </c>
      <c r="D19" s="6">
        <v>2</v>
      </c>
      <c r="E19" s="3"/>
      <c r="F19" s="1">
        <f t="shared" si="1"/>
        <v>0</v>
      </c>
      <c r="G19" s="1">
        <f t="shared" si="2"/>
        <v>0</v>
      </c>
      <c r="H19" s="1">
        <f t="shared" si="0"/>
        <v>0</v>
      </c>
      <c r="I19" s="3"/>
    </row>
    <row r="20" spans="1:9" x14ac:dyDescent="0.25">
      <c r="A20" s="4">
        <v>12</v>
      </c>
      <c r="B20" s="5" t="s">
        <v>33</v>
      </c>
      <c r="C20" s="5" t="s">
        <v>34</v>
      </c>
      <c r="D20" s="6">
        <v>2</v>
      </c>
      <c r="E20" s="3"/>
      <c r="F20" s="1">
        <f t="shared" si="1"/>
        <v>0</v>
      </c>
      <c r="G20" s="1">
        <f t="shared" si="2"/>
        <v>0</v>
      </c>
      <c r="H20" s="1">
        <f t="shared" si="0"/>
        <v>0</v>
      </c>
      <c r="I20" s="3"/>
    </row>
    <row r="21" spans="1:9" x14ac:dyDescent="0.25">
      <c r="A21" s="4">
        <v>13</v>
      </c>
      <c r="B21" s="5" t="s">
        <v>35</v>
      </c>
      <c r="C21" s="5" t="s">
        <v>36</v>
      </c>
      <c r="D21" s="6">
        <v>2</v>
      </c>
      <c r="E21" s="3"/>
      <c r="F21" s="1">
        <f t="shared" si="1"/>
        <v>0</v>
      </c>
      <c r="G21" s="1">
        <f t="shared" si="2"/>
        <v>0</v>
      </c>
      <c r="H21" s="1">
        <f t="shared" si="0"/>
        <v>0</v>
      </c>
      <c r="I21" s="3"/>
    </row>
    <row r="22" spans="1:9" x14ac:dyDescent="0.25">
      <c r="A22" s="4">
        <v>14</v>
      </c>
      <c r="B22" s="5" t="s">
        <v>37</v>
      </c>
      <c r="C22" s="5" t="s">
        <v>38</v>
      </c>
      <c r="D22" s="6">
        <v>2</v>
      </c>
      <c r="E22" s="3"/>
      <c r="F22" s="1">
        <f t="shared" si="1"/>
        <v>0</v>
      </c>
      <c r="G22" s="1">
        <f t="shared" si="2"/>
        <v>0</v>
      </c>
      <c r="H22" s="1">
        <f t="shared" si="0"/>
        <v>0</v>
      </c>
      <c r="I22" s="3"/>
    </row>
    <row r="23" spans="1:9" x14ac:dyDescent="0.25">
      <c r="A23" s="4">
        <v>15</v>
      </c>
      <c r="B23" s="5" t="s">
        <v>39</v>
      </c>
      <c r="C23" s="5" t="s">
        <v>40</v>
      </c>
      <c r="D23" s="6">
        <v>2</v>
      </c>
      <c r="E23" s="3"/>
      <c r="F23" s="1">
        <f t="shared" si="1"/>
        <v>0</v>
      </c>
      <c r="G23" s="1">
        <f t="shared" si="2"/>
        <v>0</v>
      </c>
      <c r="H23" s="1">
        <f t="shared" si="0"/>
        <v>0</v>
      </c>
      <c r="I23" s="3"/>
    </row>
    <row r="24" spans="1:9" x14ac:dyDescent="0.25">
      <c r="A24" s="14"/>
      <c r="B24" s="31" t="s">
        <v>46</v>
      </c>
      <c r="C24" s="31"/>
      <c r="D24" s="15"/>
      <c r="E24" s="16"/>
      <c r="F24" s="16"/>
      <c r="G24" s="16"/>
      <c r="H24" s="16"/>
      <c r="I24" s="16"/>
    </row>
    <row r="25" spans="1:9" x14ac:dyDescent="0.25">
      <c r="A25" s="4">
        <v>16</v>
      </c>
      <c r="B25" s="5" t="s">
        <v>42</v>
      </c>
      <c r="C25" s="5" t="s">
        <v>43</v>
      </c>
      <c r="D25" s="6">
        <v>2</v>
      </c>
      <c r="E25" s="3"/>
      <c r="F25" s="1">
        <f t="shared" si="1"/>
        <v>0</v>
      </c>
      <c r="G25" s="1">
        <f>E25*$C$4</f>
        <v>0</v>
      </c>
      <c r="H25" s="1">
        <f>D25*G25</f>
        <v>0</v>
      </c>
      <c r="I25" s="3"/>
    </row>
    <row r="26" spans="1:9" x14ac:dyDescent="0.25">
      <c r="A26" s="4">
        <v>17</v>
      </c>
      <c r="B26" s="5" t="s">
        <v>44</v>
      </c>
      <c r="C26" s="5" t="s">
        <v>45</v>
      </c>
      <c r="D26" s="6">
        <v>2</v>
      </c>
      <c r="E26" s="3"/>
      <c r="F26" s="1">
        <f t="shared" si="1"/>
        <v>0</v>
      </c>
      <c r="G26" s="1">
        <f>E26*$C$4</f>
        <v>0</v>
      </c>
      <c r="H26" s="1">
        <f t="shared" si="0"/>
        <v>0</v>
      </c>
      <c r="I26" s="3"/>
    </row>
    <row r="27" spans="1:9" x14ac:dyDescent="0.25">
      <c r="A27" s="24" t="s">
        <v>47</v>
      </c>
      <c r="B27" s="25"/>
      <c r="C27" s="25"/>
      <c r="D27" s="25"/>
      <c r="E27" s="26"/>
      <c r="F27" s="9">
        <f>SUM(F9:F23,F25:F26)</f>
        <v>0</v>
      </c>
      <c r="G27" s="9">
        <f>SUM(G9:G23,G25:G26)</f>
        <v>0</v>
      </c>
      <c r="H27" s="9">
        <f>SUM(H9:H23,H25:H26)</f>
        <v>0</v>
      </c>
      <c r="I27" s="9"/>
    </row>
    <row r="30" spans="1:9" ht="30" x14ac:dyDescent="0.25">
      <c r="B30" s="27" t="s">
        <v>52</v>
      </c>
      <c r="C30" s="27"/>
      <c r="D30" s="10" t="s">
        <v>2</v>
      </c>
      <c r="E30" s="11" t="s">
        <v>8</v>
      </c>
    </row>
    <row r="31" spans="1:9" ht="30" x14ac:dyDescent="0.25">
      <c r="B31" s="12">
        <v>1</v>
      </c>
      <c r="C31" s="8" t="s">
        <v>48</v>
      </c>
      <c r="D31" s="6">
        <v>1</v>
      </c>
      <c r="E31" s="3"/>
    </row>
    <row r="33" spans="2:5" ht="15" customHeight="1" x14ac:dyDescent="0.25">
      <c r="B33" s="21" t="s">
        <v>49</v>
      </c>
      <c r="C33" s="22"/>
      <c r="D33" s="23"/>
      <c r="E33" s="13">
        <f>H27+E31</f>
        <v>0</v>
      </c>
    </row>
  </sheetData>
  <mergeCells count="7">
    <mergeCell ref="B33:D33"/>
    <mergeCell ref="A27:E27"/>
    <mergeCell ref="B30:C30"/>
    <mergeCell ref="A4:B4"/>
    <mergeCell ref="B6:D6"/>
    <mergeCell ref="B8:C8"/>
    <mergeCell ref="B24:C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IBM FlashSystem 5300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2024-05-07T06:04:50Z</dcterms:modified>
</cp:coreProperties>
</file>