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13_ncr:1_{FDFF3AB2-A7C3-4122-9C1E-34EE5E0CFA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Технічна охорона" sheetId="1" r:id="rId1"/>
    <sheet name="Пожежне спостереження" sheetId="3" r:id="rId2"/>
    <sheet name="Загальна вартість та Вимоги" sheetId="4" r:id="rId3"/>
  </sheets>
  <definedNames>
    <definedName name="_xlnm._FilterDatabase" localSheetId="1" hidden="1">'Пожежне спостереження'!$A$4:$C$83</definedName>
    <definedName name="_xlnm._FilterDatabase" localSheetId="0" hidden="1">'Технічна охорона'!$A$4:$E$86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4" l="1"/>
  <c r="C8" i="4"/>
  <c r="D7" i="4"/>
  <c r="D6" i="4"/>
  <c r="C7" i="4"/>
  <c r="C6" i="4"/>
  <c r="C86" i="1"/>
  <c r="C83" i="3" l="1"/>
  <c r="D86" i="1"/>
</calcChain>
</file>

<file path=xl/sharedStrings.xml><?xml version="1.0" encoding="utf-8"?>
<sst xmlns="http://schemas.openxmlformats.org/spreadsheetml/2006/main" count="392" uniqueCount="205">
  <si>
    <t>Назва відділення</t>
  </si>
  <si>
    <t>Адреса реєстрації</t>
  </si>
  <si>
    <t>Білоцерківське відділення №1 АТ "Ідея Банк"</t>
  </si>
  <si>
    <t>09104, м. Біла Церква, вул. Ярослава Мудрого, 16/2</t>
  </si>
  <si>
    <t>Богородчанське відділення АТ "Ідея Банк"</t>
  </si>
  <si>
    <t>77701, смт. Богородчани, вул. Шевченка, 54</t>
  </si>
  <si>
    <t>Болехівське відділення АТ "Ідея Банк"</t>
  </si>
  <si>
    <t>77202, м. Болехів, вул. Воїнів УПА, 9</t>
  </si>
  <si>
    <t>Бурштинське відділення АТ "Ідея Банк"</t>
  </si>
  <si>
    <t>77111, м. Бурштин, вул. Калуська, 10/52</t>
  </si>
  <si>
    <t>Вінницьке відділення №2 АТ "Ідея Банк"</t>
  </si>
  <si>
    <t>21050, м. Вінниця, вул. Соборна, 75</t>
  </si>
  <si>
    <t>Галицьке відділення АТ "Ідея Банк"</t>
  </si>
  <si>
    <t>77101, м. Галич, вул. Майдан Різдва, 16</t>
  </si>
  <si>
    <t>Дніпровське відділення №1 АТ "Ідея Банк"</t>
  </si>
  <si>
    <t>49038, м. Дніпро, пр. Дмитра Яворницького, 100</t>
  </si>
  <si>
    <t>Дніпровське відділення №2 АТ "Ідея Банк"</t>
  </si>
  <si>
    <t>49044, м. Дніпро, вул. Січ. Стрільців, 3А</t>
  </si>
  <si>
    <t>Дніпровське відділення №4 АТ "Ідея Банк"</t>
  </si>
  <si>
    <t>49051, м. Дніпро, вул. Калинова, 11Б</t>
  </si>
  <si>
    <t>Дніпровське відділення №5 АТ "Ідея Банк"</t>
  </si>
  <si>
    <t>49089, м. Дніпро, вул. Титова, 29</t>
  </si>
  <si>
    <t>Долинське відділення АТ "Ідея Банк"</t>
  </si>
  <si>
    <t>77503, м. Долина, вул. Грушевського, 1</t>
  </si>
  <si>
    <t>Дрогобицьке відділення АТ "Ідея Банк"</t>
  </si>
  <si>
    <t>82100, м.Дрогобич, вул. Левицького, 1</t>
  </si>
  <si>
    <t>Відділення АТ "Ідея Банк" у м.Дубно</t>
  </si>
  <si>
    <t>35603, м.Дубно, вул. Д.Галицького, 3</t>
  </si>
  <si>
    <t>Житомирське відділення №1 АТ "Ідея Банк"</t>
  </si>
  <si>
    <t>10030, м. Житомир, вул. Київська, 39</t>
  </si>
  <si>
    <t>Запорізьке відділення №1 АТ "Ідея Банк"</t>
  </si>
  <si>
    <t>69035, м. Запоріжжя, пр. Соборний, 186</t>
  </si>
  <si>
    <t>Запорізьке відділення №2 АТ "Ідея Банк"</t>
  </si>
  <si>
    <t>69063, м. Запоріжжя, пр. Соборний, 42</t>
  </si>
  <si>
    <t>Івано-Франківське відділення №4 АТ "Ідея Банк"</t>
  </si>
  <si>
    <t>76018, м. Івано-Франківськ, вул.Галицька, 7</t>
  </si>
  <si>
    <t>Івано-Франківське відділення №6 АТ "Ідея Банк"</t>
  </si>
  <si>
    <t>76006, м. Івано-Франківськ, вул. Стуса, 13Б</t>
  </si>
  <si>
    <t>Івано-Франківське відділення №7 АТ "Ідея Банк"</t>
  </si>
  <si>
    <t>76018, м. Івано-Франківськ, вул. Дністровська, 26</t>
  </si>
  <si>
    <t>Івано-Франківське відділення №8 АТ "Ідея Банк"</t>
  </si>
  <si>
    <t>76014, м. Івано-Франківськ, вул. Коновальця, 132А</t>
  </si>
  <si>
    <t>Калуське відділення АТ "Ідея Банк"</t>
  </si>
  <si>
    <t>77304, м. Калуш, пр. Л. Українки, 1</t>
  </si>
  <si>
    <r>
      <t>Кам</t>
    </r>
    <r>
      <rPr>
        <b/>
        <sz val="10"/>
        <rFont val="Calibri"/>
        <family val="2"/>
        <charset val="204"/>
      </rPr>
      <t>'ян</t>
    </r>
    <r>
      <rPr>
        <b/>
        <sz val="10"/>
        <rFont val="Calibri"/>
        <family val="2"/>
        <charset val="204"/>
        <scheme val="minor"/>
      </rPr>
      <t>ське відділення №1 АТ "Ідея Банк"</t>
    </r>
  </si>
  <si>
    <r>
      <t>51931, м. Кам</t>
    </r>
    <r>
      <rPr>
        <sz val="10"/>
        <rFont val="Calibri"/>
        <family val="2"/>
        <charset val="204"/>
      </rPr>
      <t>'янське</t>
    </r>
    <r>
      <rPr>
        <sz val="10"/>
        <rFont val="Calibri"/>
        <family val="2"/>
        <charset val="204"/>
        <scheme val="minor"/>
      </rPr>
      <t>, пр. Т.Шевченка, 3</t>
    </r>
  </si>
  <si>
    <t>Київське відділення №1 АТ "Ідея Банк"</t>
  </si>
  <si>
    <t>02160, м. Київ, пр. Соборності, 3</t>
  </si>
  <si>
    <t>Київське відділення №3 АТ "Ідея Банк"</t>
  </si>
  <si>
    <t>03127, м. Київ, вул.В.Васильківська, 145/1.</t>
  </si>
  <si>
    <t>Київське відділення №4 АТ "Ідея Банк"</t>
  </si>
  <si>
    <t>Київське відділення №5 АТ "Ідея Банк"</t>
  </si>
  <si>
    <t>03113, м. Київ, вул. Лагерна, 42</t>
  </si>
  <si>
    <t>Київське відділення №6 АТ "Ідея Банк"</t>
  </si>
  <si>
    <t>Київське відділення №7 АТ "Ідея Банк"</t>
  </si>
  <si>
    <t>02095, м. Київ, вул. Кн. Затон, 2/30</t>
  </si>
  <si>
    <t>Київське відділення №8 АТ "Ідея Банк"</t>
  </si>
  <si>
    <t>Київське відділення №9 АТ "Ідея Банк"</t>
  </si>
  <si>
    <t>02002, м. Київ, вул. Р. Окіпної, 4А</t>
  </si>
  <si>
    <t>Київське відділення №10 АТ "Ідея Банк"</t>
  </si>
  <si>
    <t>Київське відділення №12 АТ "Ідея Банк"</t>
  </si>
  <si>
    <t>03186, м. Київ, бульвар Чоколівський, 11</t>
  </si>
  <si>
    <t>Київське відділення №13 АТ "Ідея Банк"</t>
  </si>
  <si>
    <t>01004, м. Київ, вул. Велика Васильківська, 15/2</t>
  </si>
  <si>
    <t>Київське відділення №15 АТ "Ідея Банк"</t>
  </si>
  <si>
    <t xml:space="preserve">01033, м. Київ, вул. Жилянська,  41 </t>
  </si>
  <si>
    <t>Коломийське відділення АТ "Ідея Банк"</t>
  </si>
  <si>
    <t>78203, м. Коломия, вул. Кобринського, 3</t>
  </si>
  <si>
    <t>Косівське відділення АТ "Ідея Банк"</t>
  </si>
  <si>
    <t>78601, м. Косів, вул. Незалежності, 4</t>
  </si>
  <si>
    <t>Краматорське відділення №1 АТ "Ідея Банк"</t>
  </si>
  <si>
    <t>84301, м. Краматорськ, вул. Катеринича, 17</t>
  </si>
  <si>
    <t>Кременчуцьке відділення № 1 АТ "Ідея Банк"</t>
  </si>
  <si>
    <t>39600, м. Кременчук, вул. Першотравнева, 45</t>
  </si>
  <si>
    <t>Криворізьке відділення №1 АТ "Ідея Банк"</t>
  </si>
  <si>
    <t>50027, м. Кривий Ріг, пр. Гагаріна, 38</t>
  </si>
  <si>
    <t>Криворізьке відділення №2 АТ "Ідея Банк"</t>
  </si>
  <si>
    <t>50000, м. Кривий Ріг, пр. Поштовий, 48</t>
  </si>
  <si>
    <t>Кропивницьке відділення №1 АТ "Ідея Банк"</t>
  </si>
  <si>
    <t>25006, м. Кропивницький, вул. Велика Перспективна, 50</t>
  </si>
  <si>
    <t>Луцьке відділення №1 АТ "Ідея Банк"</t>
  </si>
  <si>
    <t>43025, м.Луцьк, вул. Л.Українки, 54</t>
  </si>
  <si>
    <t>Львівське відділення №1 АТ "Ідея Банк"</t>
  </si>
  <si>
    <t>79008, м.Львів, вул. Валова, 11</t>
  </si>
  <si>
    <t>Львівське відділення №3 АТ "Ідея Банк"</t>
  </si>
  <si>
    <t>79066, м.Львів, вул. Сихівська, 4/40</t>
  </si>
  <si>
    <t>Львівське відділення №4 АТ "Ідея Банк"</t>
  </si>
  <si>
    <t>79005, м.Львів, вул. Зелена, 6</t>
  </si>
  <si>
    <t>Львівське відділення №5 АТ "Ідея Банк"</t>
  </si>
  <si>
    <t>79018, м.Львів, вул. Городоцька, 151</t>
  </si>
  <si>
    <t>Миколаївське відділення №2 АТ "Ідея Банк"</t>
  </si>
  <si>
    <t>54034, м. Миколаїв, вул. Будівельників, 5Г</t>
  </si>
  <si>
    <t>Відділення АТ "Ідея Банк" у м. Мукачево</t>
  </si>
  <si>
    <t>89600, м. Мукачево, вул. Миру, 23/1</t>
  </si>
  <si>
    <t>Надвірнянське відділення АТ "Ідея Банк"</t>
  </si>
  <si>
    <t>78405, м. Надвірна, вул. Мазепи, 24А</t>
  </si>
  <si>
    <t>Одеське відділення №1 АТ "Ідея Банк"</t>
  </si>
  <si>
    <t>65026, м. Одеса, пров. Красний, 11</t>
  </si>
  <si>
    <t>Одеське відділення №2 АТ "Ідея Банк"</t>
  </si>
  <si>
    <t>65080, м. Одеса, вул. Люстдорфська дорога, 54</t>
  </si>
  <si>
    <t>Одеське відділення №3 АТ "Ідея Банк"</t>
  </si>
  <si>
    <t>65025, м. Одеса, пр. Добровольського, 129</t>
  </si>
  <si>
    <t>Полтавське відділення № 1 АТ "Ідея Банк"</t>
  </si>
  <si>
    <t>36011, м. Полтава, вул. Європейська, 12</t>
  </si>
  <si>
    <t>Рівненське відділення №1 АТ "Ідея Банк"</t>
  </si>
  <si>
    <t>33028, м.Рівне, вул. Соборна, 65</t>
  </si>
  <si>
    <t>Самбірське відділення №1 АТ "Ідея Банк"</t>
  </si>
  <si>
    <t>81400, м.Самбір, вул. Валова, 26/3</t>
  </si>
  <si>
    <t>Снятинське відділення АТ "Ідея Банк"</t>
  </si>
  <si>
    <t>78301, м. Снятин, вул. Шевченка, 105</t>
  </si>
  <si>
    <t>Стрийське відділення №1 АТ "Ідея Банк"</t>
  </si>
  <si>
    <t>82402, м.Стрий, вул. Шевченка, 48/3</t>
  </si>
  <si>
    <t>Сумське відділення № 1 АТ "Ідея Банк"</t>
  </si>
  <si>
    <t>40000, м. Суми, вул. Козацький Вал, 1</t>
  </si>
  <si>
    <t>Тернопільське відділення АТ "Ідея Банк"</t>
  </si>
  <si>
    <t>46008, м.Тернопіль, вул. Руська, 18/14</t>
  </si>
  <si>
    <t>Тлумацьке відділення АТ "Ідея Банк"</t>
  </si>
  <si>
    <t>78001, м. Тлумач, вул. Макухи, 9</t>
  </si>
  <si>
    <t>Ужгородське відділення №1 АТ "Ідея Банк"</t>
  </si>
  <si>
    <t>88000, м. Ужгород, пл. Жупанатська, 1/1</t>
  </si>
  <si>
    <t>Харківське відділення № 1 АТ "Ідея Банк"</t>
  </si>
  <si>
    <t>61058, м. Харків пр. Незалежності, 17</t>
  </si>
  <si>
    <t>Харківське відділення № 2 АТ "Ідея Банк"</t>
  </si>
  <si>
    <t>61168, м. Харків вул. Героїв праці, 14</t>
  </si>
  <si>
    <t>Харківське відділення № 4 АТ "Ідея Банк"</t>
  </si>
  <si>
    <t>Харківське відділення № 5 АТ "Ідея Банк"</t>
  </si>
  <si>
    <t>61002, м. Харків вул. Дарвіна, 1</t>
  </si>
  <si>
    <t>Харківське відділення № 6 АТ "Ідея Банк"</t>
  </si>
  <si>
    <t>61072, м. Харків  вул. Полтавський Шлях,148/2</t>
  </si>
  <si>
    <t>Харківське відділення № 8 АТ "Ідея Банк"</t>
  </si>
  <si>
    <t>61072, м. Харків, вул. О.Яроша, 24Б</t>
  </si>
  <si>
    <t>Херсонське відділення №1 АТ "Ідея Банк"</t>
  </si>
  <si>
    <t>73026, м. Херсон, пр. Ушакова, 87</t>
  </si>
  <si>
    <t>Хмельницьке відділення №1 АТ "Ідея Банк"</t>
  </si>
  <si>
    <t>29011, м. Хмельницький, вул. Проскурівська, 33</t>
  </si>
  <si>
    <t>Червоноградське відділення АТ "Ідея Банк"</t>
  </si>
  <si>
    <t>80105, м. Червоноград, пр. Шевченка, 16</t>
  </si>
  <si>
    <t>Черкаське відділення №1 АТ "Ідея Банк"</t>
  </si>
  <si>
    <t>18001, м. Черкаси, вул. Гоголя, 269</t>
  </si>
  <si>
    <t>Чернівецьке відділення №1 АТ "Ідея Банк"</t>
  </si>
  <si>
    <t>Чернігівське відділення №1 АТ "Ідея Банк"</t>
  </si>
  <si>
    <t>14000, м. Чернігів, вул. Івана Мазепи, 2</t>
  </si>
  <si>
    <t>Приміщення банку</t>
  </si>
  <si>
    <t>ВСЬОГО</t>
  </si>
  <si>
    <t>69063, м. Запоріжжя, пр. Соборний, 46</t>
  </si>
  <si>
    <t>04050, м. Київ, вул. Січових Стрільців, 103</t>
  </si>
  <si>
    <t>02100, м. Київ, вул. П.Полуботка, 18</t>
  </si>
  <si>
    <t>Київське відділення №8 АТ №Ідея Банк"</t>
  </si>
  <si>
    <t>58002, м. Чернівці, вул. Головна,50.</t>
  </si>
  <si>
    <t>61000, м. Харків, пр. Героїв Харкова, 190/1</t>
  </si>
  <si>
    <t>04212, м.Київ, вул.Левка Лук’яненка, 21 кор 9</t>
  </si>
  <si>
    <t>03115, м.Київ, пр.Перемоги, 106/2</t>
  </si>
  <si>
    <t>02100, м. Київ, вул. Полуботка, 18</t>
  </si>
  <si>
    <t>51400, м. Павлоград, вул.Незалежності,151.</t>
  </si>
  <si>
    <t>04212, м. Київ, вул. Левка Лук’яненка, 21 корп.9</t>
  </si>
  <si>
    <t>01032, м. Київ, пр. Перемоги, 106</t>
  </si>
  <si>
    <t>58002, м. Чернівці, вул. Головна, 50.</t>
  </si>
  <si>
    <t>79008, м. Львів, вул. Винниченка, 3</t>
  </si>
  <si>
    <t>Павлоградське відділення №1 АТ "Ідея Банк"</t>
  </si>
  <si>
    <t>51400, м. Павлоград, вул.Горького,151.</t>
  </si>
  <si>
    <t>43025, м. Луцьк, вул. Л.Українки, 54</t>
  </si>
  <si>
    <t>79008, м. Львів, вул. Валова, 11</t>
  </si>
  <si>
    <t>79066, м. Львів, вул. Сихівська, 4/40</t>
  </si>
  <si>
    <t>79018, м. Львів, вул. Городоцька, 151</t>
  </si>
  <si>
    <t>79005, м. Львів, вул. Зелена, 6</t>
  </si>
  <si>
    <t>33028, м. Рівне, вул. Соборна, 65</t>
  </si>
  <si>
    <t>46008, м. Тернопіль, вул. Руська, 18/14</t>
  </si>
  <si>
    <t>76018, м. Івано-Франківськ, вул.Хмельницького, 51</t>
  </si>
  <si>
    <t>76018, м. Івано-Франківськ, вул.Шевченка, 3</t>
  </si>
  <si>
    <t>Головний офіс, м.Львів</t>
  </si>
  <si>
    <t>Головний офіс, м.Івано-Франківськ</t>
  </si>
  <si>
    <t xml:space="preserve">Приміщення Банку </t>
  </si>
  <si>
    <t>79022, м. Львів, вул. Земельна, 1</t>
  </si>
  <si>
    <t>Середня площа Приміщення Банку та відділення 110 м/кв</t>
  </si>
  <si>
    <t>приймально-контрольний прилад в комплекті (клавіатура, комунікатор, адаптер)</t>
  </si>
  <si>
    <t>комунікаційний модуль</t>
  </si>
  <si>
    <t>Головний офіс у м. Львів, 2-6 поверх. 1200 м/кв</t>
  </si>
  <si>
    <t>Головний офіс у м. Івано-Франківськ, 2-5 поверх  2500 м/кв</t>
  </si>
  <si>
    <t>Вартість послуг пожежного спостереження з врахуванням обслуговування засобів пожежної сигналізації, грн/міс з ПДВ</t>
  </si>
  <si>
    <t>Перелік об'єктів для взяття під технічну охорону</t>
  </si>
  <si>
    <t>В ціні послуг врахувати надання в користування обладнання охорони, де це необхідно:</t>
  </si>
  <si>
    <t>Назва компанії учасника:</t>
  </si>
  <si>
    <t xml:space="preserve"> ____________________________________________</t>
  </si>
  <si>
    <t xml:space="preserve"> ____________________________________</t>
  </si>
  <si>
    <t>Вартість послуг технічної охорони з врахуванням обслуговування засобів охоронно-тривожної сигналізації, грн./міс. з ПДВ</t>
  </si>
  <si>
    <t>Банкомат, м. Івано-Франківськ</t>
  </si>
  <si>
    <t>Кваліфікаційні вимоги до учасника</t>
  </si>
  <si>
    <t>№</t>
  </si>
  <si>
    <t>Найменування</t>
  </si>
  <si>
    <t>Так/Ні</t>
  </si>
  <si>
    <t>Укладання договорів, додаткових угод, актів, накладних та  рахунків у вигляді електронних документів з накладанням КЕП та електронної печатки (за наявності) засобами платформ «Вчасно» та/або «Птах» (модуль M.E.Doc).</t>
  </si>
  <si>
    <t xml:space="preserve"> _______________________________</t>
  </si>
  <si>
    <t xml:space="preserve">Заповнюються поля, виділені кольором </t>
  </si>
  <si>
    <t>Фірма учасник повинна працювати на ринку не менше 3-х років.</t>
  </si>
  <si>
    <t>Фіксація цін на термін дії Договору.</t>
  </si>
  <si>
    <t>Відкриття поточного рахунку в АТ "Ідея Банк" для здійснення всіх розрахунків за договором, у випадку визнання переможцем тендеру.</t>
  </si>
  <si>
    <t>Наявність цілодобової служби монтерів (по всіх регіонах).</t>
  </si>
  <si>
    <t>Матеріальна відповідальність за збитки, завдані неналежним виконанням обов’язків, грн. з ПДВ</t>
  </si>
  <si>
    <t>Загальна вартість закупівлі</t>
  </si>
  <si>
    <t>Найменування послуги</t>
  </si>
  <si>
    <t>Вартість грн. з ПДВ за місяць</t>
  </si>
  <si>
    <t>Вартість послуг пожежного спостереження з врахуванням обслуговування засобів пожежної сигналізації, грн. з ПДВ</t>
  </si>
  <si>
    <t>Вартість послуг технічної охорони з врахуванням обслуговування засобів охоронно-тривожної сигналізації, грн. з ПДВ</t>
  </si>
  <si>
    <t>Вартість грн. з ПДВ за рік</t>
  </si>
  <si>
    <t xml:space="preserve">Всього, грн. з ПДВ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</si>
</sst>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4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vertical="center"/>
    </xf>
    <xf numFmtId="0" fontId="11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2" fillId="0" borderId="0" xfId="0" applyFont="1"/>
    <xf numFmtId="0" fontId="3" fillId="0" borderId="1" xfId="0" applyFont="1" applyBorder="1"/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2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4" fillId="0" borderId="0" xfId="0" applyFont="1"/>
    <xf numFmtId="0" fontId="13" fillId="5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justify" vertical="center"/>
    </xf>
    <xf numFmtId="2" fontId="14" fillId="6" borderId="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justify" vertical="center"/>
    </xf>
    <xf numFmtId="0" fontId="19" fillId="0" borderId="1" xfId="0" applyFont="1" applyBorder="1" applyAlignment="1">
      <alignment horizontal="justify" vertical="center" wrapText="1"/>
    </xf>
    <xf numFmtId="0" fontId="19" fillId="0" borderId="1" xfId="0" applyFont="1" applyBorder="1" applyAlignment="1">
      <alignment horizontal="justify" vertical="center"/>
    </xf>
    <xf numFmtId="0" fontId="4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0" fontId="13" fillId="5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/>
    </xf>
    <xf numFmtId="0" fontId="0" fillId="6" borderId="1" xfId="0" applyFill="1" applyBorder="1"/>
    <xf numFmtId="0" fontId="7" fillId="6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vertical="center"/>
    </xf>
    <xf numFmtId="0" fontId="11" fillId="6" borderId="1" xfId="0" applyFont="1" applyFill="1" applyBorder="1"/>
    <xf numFmtId="0" fontId="0" fillId="6" borderId="0" xfId="0" applyFill="1"/>
    <xf numFmtId="0" fontId="15" fillId="6" borderId="0" xfId="0" applyFont="1" applyFill="1" applyAlignment="1">
      <alignment horizontal="center"/>
    </xf>
    <xf numFmtId="0" fontId="15" fillId="5" borderId="1" xfId="0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15" fillId="5" borderId="1" xfId="0" applyFont="1" applyFill="1" applyBorder="1" applyAlignment="1">
      <alignment horizontal="right"/>
    </xf>
    <xf numFmtId="0" fontId="14" fillId="0" borderId="1" xfId="0" applyFont="1" applyBorder="1" applyAlignment="1">
      <alignment horizontal="center" vertical="center"/>
    </xf>
  </cellXfs>
  <cellStyles count="2">
    <cellStyle name="0,0_x000d__x000a_NA_x000d__x000a_" xfId="1" xr:uid="{00000000-0005-0000-0000-000000000000}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0"/>
  <sheetViews>
    <sheetView tabSelected="1" zoomScale="90" zoomScaleNormal="90" workbookViewId="0">
      <selection activeCell="D4" sqref="D4"/>
    </sheetView>
  </sheetViews>
  <sheetFormatPr defaultRowHeight="15" x14ac:dyDescent="0.25"/>
  <cols>
    <col min="1" max="1" width="45.7109375" style="9" customWidth="1"/>
    <col min="2" max="2" width="48" customWidth="1"/>
    <col min="3" max="3" width="26.85546875" customWidth="1"/>
    <col min="4" max="4" width="31.42578125" customWidth="1"/>
    <col min="5" max="5" width="46.5703125" customWidth="1"/>
  </cols>
  <sheetData>
    <row r="1" spans="1:5" x14ac:dyDescent="0.25">
      <c r="A1" s="9" t="s">
        <v>192</v>
      </c>
    </row>
    <row r="2" spans="1:5" ht="15.75" x14ac:dyDescent="0.25">
      <c r="B2" s="17" t="s">
        <v>181</v>
      </c>
      <c r="C2" s="41" t="s">
        <v>182</v>
      </c>
      <c r="D2" s="41"/>
    </row>
    <row r="3" spans="1:5" ht="15.75" x14ac:dyDescent="0.25">
      <c r="A3" s="15" t="s">
        <v>179</v>
      </c>
      <c r="B3" s="15"/>
      <c r="C3" s="15"/>
      <c r="D3" s="15"/>
    </row>
    <row r="4" spans="1:5" ht="94.5" x14ac:dyDescent="0.25">
      <c r="A4" s="11" t="s">
        <v>0</v>
      </c>
      <c r="B4" s="12" t="s">
        <v>1</v>
      </c>
      <c r="C4" s="13" t="s">
        <v>197</v>
      </c>
      <c r="D4" s="13" t="s">
        <v>184</v>
      </c>
      <c r="E4" s="14" t="s">
        <v>180</v>
      </c>
    </row>
    <row r="5" spans="1:5" ht="15" customHeight="1" x14ac:dyDescent="0.25">
      <c r="A5" s="1" t="s">
        <v>2</v>
      </c>
      <c r="B5" s="2" t="s">
        <v>3</v>
      </c>
      <c r="C5" s="35"/>
      <c r="D5" s="36"/>
    </row>
    <row r="6" spans="1:5" ht="15" customHeight="1" x14ac:dyDescent="0.25">
      <c r="A6" s="1" t="s">
        <v>4</v>
      </c>
      <c r="B6" s="2" t="s">
        <v>5</v>
      </c>
      <c r="C6" s="35"/>
      <c r="D6" s="36"/>
      <c r="E6" t="s">
        <v>174</v>
      </c>
    </row>
    <row r="7" spans="1:5" ht="15" customHeight="1" x14ac:dyDescent="0.25">
      <c r="A7" s="1" t="s">
        <v>6</v>
      </c>
      <c r="B7" s="2" t="s">
        <v>7</v>
      </c>
      <c r="C7" s="35"/>
      <c r="D7" s="36"/>
      <c r="E7" t="s">
        <v>174</v>
      </c>
    </row>
    <row r="8" spans="1:5" ht="15" customHeight="1" x14ac:dyDescent="0.25">
      <c r="A8" s="1" t="s">
        <v>8</v>
      </c>
      <c r="B8" s="2" t="s">
        <v>9</v>
      </c>
      <c r="C8" s="35"/>
      <c r="D8" s="36"/>
      <c r="E8" t="s">
        <v>174</v>
      </c>
    </row>
    <row r="9" spans="1:5" ht="15" customHeight="1" x14ac:dyDescent="0.25">
      <c r="A9" s="1" t="s">
        <v>10</v>
      </c>
      <c r="B9" s="3" t="s">
        <v>11</v>
      </c>
      <c r="C9" s="37"/>
      <c r="D9" s="36"/>
    </row>
    <row r="10" spans="1:5" ht="15" customHeight="1" x14ac:dyDescent="0.25">
      <c r="A10" s="1" t="s">
        <v>12</v>
      </c>
      <c r="B10" s="2" t="s">
        <v>13</v>
      </c>
      <c r="C10" s="35"/>
      <c r="D10" s="36"/>
      <c r="E10" t="s">
        <v>174</v>
      </c>
    </row>
    <row r="11" spans="1:5" ht="15" customHeight="1" x14ac:dyDescent="0.25">
      <c r="A11" s="1" t="s">
        <v>14</v>
      </c>
      <c r="B11" s="4" t="s">
        <v>15</v>
      </c>
      <c r="C11" s="38"/>
      <c r="D11" s="36"/>
    </row>
    <row r="12" spans="1:5" ht="15" customHeight="1" x14ac:dyDescent="0.25">
      <c r="A12" s="1" t="s">
        <v>16</v>
      </c>
      <c r="B12" s="2" t="s">
        <v>17</v>
      </c>
      <c r="C12" s="35"/>
      <c r="D12" s="36"/>
    </row>
    <row r="13" spans="1:5" ht="15" customHeight="1" x14ac:dyDescent="0.25">
      <c r="A13" s="1" t="s">
        <v>158</v>
      </c>
      <c r="B13" s="2" t="s">
        <v>153</v>
      </c>
      <c r="C13" s="35"/>
      <c r="D13" s="36"/>
    </row>
    <row r="14" spans="1:5" ht="15" customHeight="1" x14ac:dyDescent="0.25">
      <c r="A14" s="1" t="s">
        <v>18</v>
      </c>
      <c r="B14" s="2" t="s">
        <v>19</v>
      </c>
      <c r="C14" s="35"/>
      <c r="D14" s="36"/>
    </row>
    <row r="15" spans="1:5" ht="15" customHeight="1" x14ac:dyDescent="0.25">
      <c r="A15" s="1" t="s">
        <v>20</v>
      </c>
      <c r="B15" s="2" t="s">
        <v>21</v>
      </c>
      <c r="C15" s="35"/>
      <c r="D15" s="36"/>
    </row>
    <row r="16" spans="1:5" ht="15" customHeight="1" x14ac:dyDescent="0.25">
      <c r="A16" s="1" t="s">
        <v>22</v>
      </c>
      <c r="B16" s="5" t="s">
        <v>23</v>
      </c>
      <c r="C16" s="39"/>
      <c r="D16" s="36"/>
      <c r="E16" t="s">
        <v>174</v>
      </c>
    </row>
    <row r="17" spans="1:5" ht="15" customHeight="1" x14ac:dyDescent="0.25">
      <c r="A17" s="1" t="s">
        <v>24</v>
      </c>
      <c r="B17" s="2" t="s">
        <v>25</v>
      </c>
      <c r="C17" s="35"/>
      <c r="D17" s="36"/>
      <c r="E17" t="s">
        <v>174</v>
      </c>
    </row>
    <row r="18" spans="1:5" ht="15" customHeight="1" x14ac:dyDescent="0.25">
      <c r="A18" s="1" t="s">
        <v>26</v>
      </c>
      <c r="B18" s="2" t="s">
        <v>27</v>
      </c>
      <c r="C18" s="35"/>
      <c r="D18" s="36"/>
      <c r="E18" t="s">
        <v>174</v>
      </c>
    </row>
    <row r="19" spans="1:5" ht="15" customHeight="1" x14ac:dyDescent="0.25">
      <c r="A19" s="1" t="s">
        <v>28</v>
      </c>
      <c r="B19" s="2" t="s">
        <v>29</v>
      </c>
      <c r="C19" s="35"/>
      <c r="D19" s="36"/>
    </row>
    <row r="20" spans="1:5" ht="15" customHeight="1" x14ac:dyDescent="0.25">
      <c r="A20" s="1" t="s">
        <v>30</v>
      </c>
      <c r="B20" s="2" t="s">
        <v>31</v>
      </c>
      <c r="C20" s="35"/>
      <c r="D20" s="36"/>
    </row>
    <row r="21" spans="1:5" ht="15" customHeight="1" x14ac:dyDescent="0.25">
      <c r="A21" s="1" t="s">
        <v>32</v>
      </c>
      <c r="B21" s="2" t="s">
        <v>33</v>
      </c>
      <c r="C21" s="35"/>
      <c r="D21" s="36"/>
    </row>
    <row r="22" spans="1:5" ht="15" customHeight="1" x14ac:dyDescent="0.25">
      <c r="A22" s="1" t="s">
        <v>34</v>
      </c>
      <c r="B22" s="2" t="s">
        <v>35</v>
      </c>
      <c r="C22" s="35"/>
      <c r="D22" s="36"/>
    </row>
    <row r="23" spans="1:5" ht="15" customHeight="1" x14ac:dyDescent="0.25">
      <c r="A23" s="1" t="s">
        <v>36</v>
      </c>
      <c r="B23" s="2" t="s">
        <v>37</v>
      </c>
      <c r="C23" s="35"/>
      <c r="D23" s="36"/>
      <c r="E23" t="s">
        <v>174</v>
      </c>
    </row>
    <row r="24" spans="1:5" ht="15" customHeight="1" x14ac:dyDescent="0.25">
      <c r="A24" s="1" t="s">
        <v>38</v>
      </c>
      <c r="B24" s="2" t="s">
        <v>39</v>
      </c>
      <c r="C24" s="35"/>
      <c r="D24" s="36"/>
      <c r="E24" t="s">
        <v>174</v>
      </c>
    </row>
    <row r="25" spans="1:5" ht="15" customHeight="1" x14ac:dyDescent="0.25">
      <c r="A25" s="1" t="s">
        <v>40</v>
      </c>
      <c r="B25" s="2" t="s">
        <v>41</v>
      </c>
      <c r="C25" s="35"/>
      <c r="D25" s="36"/>
      <c r="E25" t="s">
        <v>174</v>
      </c>
    </row>
    <row r="26" spans="1:5" ht="15" customHeight="1" x14ac:dyDescent="0.25">
      <c r="A26" s="1" t="s">
        <v>42</v>
      </c>
      <c r="B26" s="5" t="s">
        <v>43</v>
      </c>
      <c r="C26" s="35"/>
      <c r="D26" s="36"/>
      <c r="E26" t="s">
        <v>174</v>
      </c>
    </row>
    <row r="27" spans="1:5" ht="15" customHeight="1" x14ac:dyDescent="0.25">
      <c r="A27" s="1" t="s">
        <v>44</v>
      </c>
      <c r="B27" s="2" t="s">
        <v>45</v>
      </c>
      <c r="C27" s="39"/>
      <c r="D27" s="36"/>
    </row>
    <row r="28" spans="1:5" ht="15" customHeight="1" x14ac:dyDescent="0.25">
      <c r="A28" s="1" t="s">
        <v>46</v>
      </c>
      <c r="B28" s="2" t="s">
        <v>47</v>
      </c>
      <c r="C28" s="35"/>
      <c r="D28" s="36"/>
    </row>
    <row r="29" spans="1:5" ht="15" customHeight="1" x14ac:dyDescent="0.25">
      <c r="A29" s="1" t="s">
        <v>48</v>
      </c>
      <c r="B29" s="2" t="s">
        <v>49</v>
      </c>
      <c r="C29" s="35"/>
      <c r="D29" s="36"/>
    </row>
    <row r="30" spans="1:5" ht="15" customHeight="1" x14ac:dyDescent="0.25">
      <c r="A30" s="1" t="s">
        <v>50</v>
      </c>
      <c r="B30" s="2" t="s">
        <v>154</v>
      </c>
      <c r="C30" s="35"/>
      <c r="D30" s="36"/>
    </row>
    <row r="31" spans="1:5" ht="15" customHeight="1" x14ac:dyDescent="0.25">
      <c r="A31" s="1" t="s">
        <v>51</v>
      </c>
      <c r="B31" s="2" t="s">
        <v>52</v>
      </c>
      <c r="C31" s="35"/>
      <c r="D31" s="36"/>
    </row>
    <row r="32" spans="1:5" ht="15" customHeight="1" x14ac:dyDescent="0.25">
      <c r="A32" s="1" t="s">
        <v>53</v>
      </c>
      <c r="B32" s="2" t="s">
        <v>145</v>
      </c>
      <c r="C32" s="35"/>
      <c r="D32" s="36"/>
    </row>
    <row r="33" spans="1:5" ht="15" customHeight="1" x14ac:dyDescent="0.25">
      <c r="A33" s="1" t="s">
        <v>54</v>
      </c>
      <c r="B33" s="2" t="s">
        <v>55</v>
      </c>
      <c r="C33" s="35"/>
      <c r="D33" s="36"/>
    </row>
    <row r="34" spans="1:5" ht="15" customHeight="1" x14ac:dyDescent="0.25">
      <c r="A34" s="1" t="s">
        <v>56</v>
      </c>
      <c r="B34" s="2" t="s">
        <v>155</v>
      </c>
      <c r="C34" s="35"/>
      <c r="D34" s="36"/>
    </row>
    <row r="35" spans="1:5" ht="15" customHeight="1" x14ac:dyDescent="0.25">
      <c r="A35" s="1" t="s">
        <v>57</v>
      </c>
      <c r="B35" s="2" t="s">
        <v>58</v>
      </c>
      <c r="C35" s="35"/>
      <c r="D35" s="36"/>
    </row>
    <row r="36" spans="1:5" ht="15" customHeight="1" x14ac:dyDescent="0.25">
      <c r="A36" s="1" t="s">
        <v>59</v>
      </c>
      <c r="B36" s="2" t="s">
        <v>152</v>
      </c>
      <c r="C36" s="35"/>
      <c r="D36" s="36"/>
    </row>
    <row r="37" spans="1:5" ht="15" customHeight="1" x14ac:dyDescent="0.25">
      <c r="A37" s="1" t="s">
        <v>60</v>
      </c>
      <c r="B37" s="2" t="s">
        <v>61</v>
      </c>
      <c r="C37" s="35"/>
      <c r="D37" s="36"/>
    </row>
    <row r="38" spans="1:5" ht="15" customHeight="1" x14ac:dyDescent="0.25">
      <c r="A38" s="1" t="s">
        <v>62</v>
      </c>
      <c r="B38" s="2" t="s">
        <v>63</v>
      </c>
      <c r="C38" s="35"/>
      <c r="D38" s="36"/>
    </row>
    <row r="39" spans="1:5" ht="15" customHeight="1" x14ac:dyDescent="0.25">
      <c r="A39" s="1" t="s">
        <v>64</v>
      </c>
      <c r="B39" s="2" t="s">
        <v>65</v>
      </c>
      <c r="C39" s="35"/>
      <c r="D39" s="36"/>
    </row>
    <row r="40" spans="1:5" ht="15" customHeight="1" x14ac:dyDescent="0.25">
      <c r="A40" s="1" t="s">
        <v>66</v>
      </c>
      <c r="B40" s="2" t="s">
        <v>67</v>
      </c>
      <c r="C40" s="35"/>
      <c r="D40" s="36"/>
      <c r="E40" t="s">
        <v>174</v>
      </c>
    </row>
    <row r="41" spans="1:5" ht="15" customHeight="1" x14ac:dyDescent="0.25">
      <c r="A41" s="1" t="s">
        <v>68</v>
      </c>
      <c r="B41" s="2" t="s">
        <v>69</v>
      </c>
      <c r="C41" s="35"/>
      <c r="D41" s="36"/>
      <c r="E41" t="s">
        <v>174</v>
      </c>
    </row>
    <row r="42" spans="1:5" ht="15" customHeight="1" x14ac:dyDescent="0.25">
      <c r="A42" s="18" t="s">
        <v>70</v>
      </c>
      <c r="B42" s="19" t="s">
        <v>71</v>
      </c>
      <c r="C42" s="35"/>
      <c r="D42" s="36"/>
    </row>
    <row r="43" spans="1:5" ht="15" customHeight="1" x14ac:dyDescent="0.25">
      <c r="A43" s="1" t="s">
        <v>72</v>
      </c>
      <c r="B43" s="2" t="s">
        <v>73</v>
      </c>
      <c r="C43" s="35"/>
      <c r="D43" s="36"/>
    </row>
    <row r="44" spans="1:5" ht="15" customHeight="1" x14ac:dyDescent="0.25">
      <c r="A44" s="1" t="s">
        <v>74</v>
      </c>
      <c r="B44" s="2" t="s">
        <v>75</v>
      </c>
      <c r="C44" s="35"/>
      <c r="D44" s="36"/>
    </row>
    <row r="45" spans="1:5" ht="15" customHeight="1" x14ac:dyDescent="0.25">
      <c r="A45" s="1" t="s">
        <v>76</v>
      </c>
      <c r="B45" s="2" t="s">
        <v>77</v>
      </c>
      <c r="C45" s="35"/>
      <c r="D45" s="36"/>
    </row>
    <row r="46" spans="1:5" ht="15" customHeight="1" x14ac:dyDescent="0.25">
      <c r="A46" s="1" t="s">
        <v>78</v>
      </c>
      <c r="B46" s="2" t="s">
        <v>79</v>
      </c>
      <c r="C46" s="35"/>
      <c r="D46" s="36"/>
    </row>
    <row r="47" spans="1:5" ht="15" customHeight="1" x14ac:dyDescent="0.25">
      <c r="A47" s="1" t="s">
        <v>80</v>
      </c>
      <c r="B47" s="2" t="s">
        <v>160</v>
      </c>
      <c r="C47" s="35"/>
      <c r="D47" s="36"/>
    </row>
    <row r="48" spans="1:5" ht="15" customHeight="1" x14ac:dyDescent="0.25">
      <c r="A48" s="1" t="s">
        <v>82</v>
      </c>
      <c r="B48" s="2" t="s">
        <v>161</v>
      </c>
      <c r="C48" s="35"/>
      <c r="D48" s="36"/>
      <c r="E48" t="s">
        <v>175</v>
      </c>
    </row>
    <row r="49" spans="1:5" ht="15" customHeight="1" x14ac:dyDescent="0.25">
      <c r="A49" s="1" t="s">
        <v>84</v>
      </c>
      <c r="B49" s="2" t="s">
        <v>162</v>
      </c>
      <c r="C49" s="35"/>
      <c r="D49" s="36"/>
      <c r="E49" t="s">
        <v>175</v>
      </c>
    </row>
    <row r="50" spans="1:5" ht="15" customHeight="1" x14ac:dyDescent="0.25">
      <c r="A50" s="1" t="s">
        <v>86</v>
      </c>
      <c r="B50" s="2" t="s">
        <v>164</v>
      </c>
      <c r="C50" s="35"/>
      <c r="D50" s="36"/>
      <c r="E50" t="s">
        <v>175</v>
      </c>
    </row>
    <row r="51" spans="1:5" ht="15" customHeight="1" x14ac:dyDescent="0.25">
      <c r="A51" s="1" t="s">
        <v>88</v>
      </c>
      <c r="B51" s="2" t="s">
        <v>163</v>
      </c>
      <c r="C51" s="35"/>
      <c r="D51" s="36"/>
    </row>
    <row r="52" spans="1:5" ht="15" customHeight="1" x14ac:dyDescent="0.25">
      <c r="A52" s="1" t="s">
        <v>90</v>
      </c>
      <c r="B52" s="2" t="s">
        <v>91</v>
      </c>
      <c r="C52" s="35"/>
      <c r="D52" s="36"/>
    </row>
    <row r="53" spans="1:5" ht="15" customHeight="1" x14ac:dyDescent="0.25">
      <c r="A53" s="1" t="s">
        <v>92</v>
      </c>
      <c r="B53" s="2" t="s">
        <v>93</v>
      </c>
      <c r="C53" s="35"/>
      <c r="D53" s="36"/>
      <c r="E53" t="s">
        <v>175</v>
      </c>
    </row>
    <row r="54" spans="1:5" ht="15" customHeight="1" x14ac:dyDescent="0.25">
      <c r="A54" s="1" t="s">
        <v>94</v>
      </c>
      <c r="B54" s="5" t="s">
        <v>95</v>
      </c>
      <c r="C54" s="35"/>
      <c r="D54" s="36"/>
      <c r="E54" t="s">
        <v>174</v>
      </c>
    </row>
    <row r="55" spans="1:5" ht="15" customHeight="1" x14ac:dyDescent="0.25">
      <c r="A55" s="1" t="s">
        <v>96</v>
      </c>
      <c r="B55" s="2" t="s">
        <v>97</v>
      </c>
      <c r="C55" s="39"/>
      <c r="D55" s="36"/>
    </row>
    <row r="56" spans="1:5" ht="15" customHeight="1" x14ac:dyDescent="0.25">
      <c r="A56" s="1" t="s">
        <v>98</v>
      </c>
      <c r="B56" s="2" t="s">
        <v>99</v>
      </c>
      <c r="C56" s="35"/>
      <c r="D56" s="36"/>
    </row>
    <row r="57" spans="1:5" ht="15" customHeight="1" x14ac:dyDescent="0.25">
      <c r="A57" s="1" t="s">
        <v>100</v>
      </c>
      <c r="B57" s="2" t="s">
        <v>101</v>
      </c>
      <c r="C57" s="35"/>
      <c r="D57" s="36"/>
    </row>
    <row r="58" spans="1:5" ht="15" customHeight="1" x14ac:dyDescent="0.25">
      <c r="A58" s="1" t="s">
        <v>102</v>
      </c>
      <c r="B58" s="2" t="s">
        <v>103</v>
      </c>
      <c r="C58" s="35"/>
      <c r="D58" s="36"/>
    </row>
    <row r="59" spans="1:5" ht="15" customHeight="1" x14ac:dyDescent="0.25">
      <c r="A59" s="1" t="s">
        <v>104</v>
      </c>
      <c r="B59" s="2" t="s">
        <v>165</v>
      </c>
      <c r="C59" s="35"/>
      <c r="D59" s="36"/>
    </row>
    <row r="60" spans="1:5" ht="15" customHeight="1" x14ac:dyDescent="0.25">
      <c r="A60" s="1" t="s">
        <v>106</v>
      </c>
      <c r="B60" s="2" t="s">
        <v>107</v>
      </c>
      <c r="C60" s="35"/>
      <c r="D60" s="36"/>
      <c r="E60" t="s">
        <v>174</v>
      </c>
    </row>
    <row r="61" spans="1:5" ht="15" customHeight="1" x14ac:dyDescent="0.25">
      <c r="A61" s="1" t="s">
        <v>108</v>
      </c>
      <c r="B61" s="2" t="s">
        <v>109</v>
      </c>
      <c r="C61" s="35"/>
      <c r="D61" s="36"/>
      <c r="E61" t="s">
        <v>174</v>
      </c>
    </row>
    <row r="62" spans="1:5" ht="15" customHeight="1" x14ac:dyDescent="0.25">
      <c r="A62" s="1" t="s">
        <v>110</v>
      </c>
      <c r="B62" s="2" t="s">
        <v>111</v>
      </c>
      <c r="C62" s="35"/>
      <c r="D62" s="36"/>
      <c r="E62" t="s">
        <v>174</v>
      </c>
    </row>
    <row r="63" spans="1:5" ht="15" customHeight="1" x14ac:dyDescent="0.25">
      <c r="A63" s="1" t="s">
        <v>112</v>
      </c>
      <c r="B63" s="2" t="s">
        <v>113</v>
      </c>
      <c r="C63" s="35"/>
      <c r="D63" s="36"/>
    </row>
    <row r="64" spans="1:5" ht="15" customHeight="1" x14ac:dyDescent="0.25">
      <c r="A64" s="1" t="s">
        <v>114</v>
      </c>
      <c r="B64" s="2" t="s">
        <v>166</v>
      </c>
      <c r="C64" s="35"/>
      <c r="D64" s="36"/>
    </row>
    <row r="65" spans="1:5" ht="15" customHeight="1" x14ac:dyDescent="0.25">
      <c r="A65" s="1" t="s">
        <v>116</v>
      </c>
      <c r="B65" s="2" t="s">
        <v>117</v>
      </c>
      <c r="C65" s="35"/>
      <c r="D65" s="36"/>
      <c r="E65" t="s">
        <v>174</v>
      </c>
    </row>
    <row r="66" spans="1:5" ht="15" customHeight="1" x14ac:dyDescent="0.25">
      <c r="A66" s="1" t="s">
        <v>118</v>
      </c>
      <c r="B66" s="5" t="s">
        <v>119</v>
      </c>
      <c r="C66" s="35"/>
      <c r="D66" s="36"/>
    </row>
    <row r="67" spans="1:5" ht="15" customHeight="1" x14ac:dyDescent="0.25">
      <c r="A67" s="1" t="s">
        <v>120</v>
      </c>
      <c r="B67" s="2" t="s">
        <v>121</v>
      </c>
      <c r="C67" s="35"/>
      <c r="D67" s="36"/>
    </row>
    <row r="68" spans="1:5" ht="15" customHeight="1" x14ac:dyDescent="0.25">
      <c r="A68" s="1" t="s">
        <v>122</v>
      </c>
      <c r="B68" s="2" t="s">
        <v>123</v>
      </c>
      <c r="C68" s="35"/>
      <c r="D68" s="36"/>
      <c r="E68" t="s">
        <v>174</v>
      </c>
    </row>
    <row r="69" spans="1:5" ht="15" customHeight="1" x14ac:dyDescent="0.25">
      <c r="A69" s="1" t="s">
        <v>124</v>
      </c>
      <c r="B69" s="2" t="s">
        <v>149</v>
      </c>
      <c r="C69" s="35"/>
      <c r="D69" s="36"/>
      <c r="E69" t="s">
        <v>174</v>
      </c>
    </row>
    <row r="70" spans="1:5" ht="15" customHeight="1" x14ac:dyDescent="0.25">
      <c r="A70" s="1" t="s">
        <v>125</v>
      </c>
      <c r="B70" s="2" t="s">
        <v>126</v>
      </c>
      <c r="C70" s="35"/>
      <c r="D70" s="36"/>
    </row>
    <row r="71" spans="1:5" ht="15" customHeight="1" x14ac:dyDescent="0.25">
      <c r="A71" s="1" t="s">
        <v>127</v>
      </c>
      <c r="B71" s="2" t="s">
        <v>128</v>
      </c>
      <c r="C71" s="35"/>
      <c r="D71" s="36"/>
    </row>
    <row r="72" spans="1:5" ht="15" customHeight="1" x14ac:dyDescent="0.25">
      <c r="A72" s="1" t="s">
        <v>129</v>
      </c>
      <c r="B72" s="6" t="s">
        <v>130</v>
      </c>
      <c r="C72" s="35"/>
      <c r="D72" s="36"/>
    </row>
    <row r="73" spans="1:5" ht="15" customHeight="1" x14ac:dyDescent="0.25">
      <c r="A73" s="18" t="s">
        <v>131</v>
      </c>
      <c r="B73" s="19" t="s">
        <v>132</v>
      </c>
      <c r="C73" s="40"/>
      <c r="D73" s="36"/>
    </row>
    <row r="74" spans="1:5" ht="15" customHeight="1" x14ac:dyDescent="0.25">
      <c r="A74" s="1" t="s">
        <v>133</v>
      </c>
      <c r="B74" s="2" t="s">
        <v>134</v>
      </c>
      <c r="C74" s="35"/>
      <c r="D74" s="36"/>
    </row>
    <row r="75" spans="1:5" ht="15" customHeight="1" x14ac:dyDescent="0.25">
      <c r="A75" s="1" t="s">
        <v>135</v>
      </c>
      <c r="B75" s="2" t="s">
        <v>136</v>
      </c>
      <c r="C75" s="35"/>
      <c r="D75" s="36"/>
      <c r="E75" t="s">
        <v>174</v>
      </c>
    </row>
    <row r="76" spans="1:5" ht="15" customHeight="1" x14ac:dyDescent="0.25">
      <c r="A76" s="1" t="s">
        <v>137</v>
      </c>
      <c r="B76" s="2" t="s">
        <v>138</v>
      </c>
      <c r="C76" s="35"/>
      <c r="D76" s="36"/>
    </row>
    <row r="77" spans="1:5" ht="15" customHeight="1" x14ac:dyDescent="0.25">
      <c r="A77" s="1" t="s">
        <v>139</v>
      </c>
      <c r="B77" s="2" t="s">
        <v>156</v>
      </c>
      <c r="C77" s="35"/>
      <c r="D77" s="36"/>
      <c r="E77" t="s">
        <v>174</v>
      </c>
    </row>
    <row r="78" spans="1:5" ht="15" customHeight="1" x14ac:dyDescent="0.25">
      <c r="A78" s="1" t="s">
        <v>140</v>
      </c>
      <c r="B78" s="2" t="s">
        <v>141</v>
      </c>
      <c r="C78" s="35"/>
      <c r="D78" s="36"/>
    </row>
    <row r="79" spans="1:5" ht="15" customHeight="1" x14ac:dyDescent="0.25">
      <c r="A79" s="1" t="s">
        <v>169</v>
      </c>
      <c r="B79" s="2" t="s">
        <v>161</v>
      </c>
      <c r="C79" s="35"/>
      <c r="D79" s="36"/>
      <c r="E79" t="s">
        <v>175</v>
      </c>
    </row>
    <row r="80" spans="1:5" ht="15" customHeight="1" x14ac:dyDescent="0.25">
      <c r="A80" s="1" t="s">
        <v>170</v>
      </c>
      <c r="B80" s="2" t="s">
        <v>35</v>
      </c>
      <c r="C80" s="35"/>
      <c r="D80" s="36"/>
      <c r="E80" t="s">
        <v>174</v>
      </c>
    </row>
    <row r="81" spans="1:5" ht="15" customHeight="1" x14ac:dyDescent="0.25">
      <c r="A81" s="1" t="s">
        <v>185</v>
      </c>
      <c r="B81" s="2" t="s">
        <v>35</v>
      </c>
      <c r="C81" s="35"/>
      <c r="D81" s="36"/>
    </row>
    <row r="82" spans="1:5" ht="15" customHeight="1" x14ac:dyDescent="0.25">
      <c r="A82" s="1" t="s">
        <v>171</v>
      </c>
      <c r="B82" s="2" t="s">
        <v>172</v>
      </c>
      <c r="C82" s="35"/>
      <c r="D82" s="36"/>
      <c r="E82" t="s">
        <v>175</v>
      </c>
    </row>
    <row r="83" spans="1:5" ht="15" customHeight="1" x14ac:dyDescent="0.25">
      <c r="A83" s="1" t="s">
        <v>142</v>
      </c>
      <c r="B83" s="2" t="s">
        <v>167</v>
      </c>
      <c r="C83" s="35"/>
      <c r="D83" s="36"/>
      <c r="E83" t="s">
        <v>174</v>
      </c>
    </row>
    <row r="84" spans="1:5" ht="15" customHeight="1" x14ac:dyDescent="0.25">
      <c r="A84" s="1" t="s">
        <v>142</v>
      </c>
      <c r="B84" s="2" t="s">
        <v>168</v>
      </c>
      <c r="C84" s="35"/>
      <c r="D84" s="36"/>
      <c r="E84" t="s">
        <v>174</v>
      </c>
    </row>
    <row r="85" spans="1:5" ht="15" customHeight="1" x14ac:dyDescent="0.25">
      <c r="A85" s="1" t="s">
        <v>142</v>
      </c>
      <c r="B85" s="2" t="s">
        <v>157</v>
      </c>
      <c r="C85" s="35"/>
      <c r="D85" s="36"/>
    </row>
    <row r="86" spans="1:5" x14ac:dyDescent="0.25">
      <c r="A86" s="7" t="s">
        <v>143</v>
      </c>
      <c r="B86" s="8"/>
      <c r="C86" s="10">
        <f>SUM(C5:C85)</f>
        <v>0</v>
      </c>
      <c r="D86" s="10">
        <f>SUM(D5:D85)</f>
        <v>0</v>
      </c>
    </row>
    <row r="88" spans="1:5" x14ac:dyDescent="0.25">
      <c r="A88" s="9" t="s">
        <v>176</v>
      </c>
    </row>
    <row r="89" spans="1:5" x14ac:dyDescent="0.25">
      <c r="A89" s="9" t="s">
        <v>177</v>
      </c>
    </row>
    <row r="90" spans="1:5" x14ac:dyDescent="0.25">
      <c r="A90" s="9" t="s">
        <v>173</v>
      </c>
    </row>
  </sheetData>
  <autoFilter ref="A4:E86" xr:uid="{00000000-0009-0000-0000-000000000000}"/>
  <phoneticPr fontId="2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7"/>
  <sheetViews>
    <sheetView topLeftCell="A66" zoomScale="90" zoomScaleNormal="90" workbookViewId="0">
      <selection activeCell="K19" sqref="K19"/>
    </sheetView>
  </sheetViews>
  <sheetFormatPr defaultRowHeight="15" x14ac:dyDescent="0.25"/>
  <cols>
    <col min="1" max="1" width="46" customWidth="1"/>
    <col min="2" max="2" width="54" customWidth="1"/>
    <col min="3" max="3" width="37" customWidth="1"/>
  </cols>
  <sheetData>
    <row r="1" spans="1:4" x14ac:dyDescent="0.25">
      <c r="A1" t="s">
        <v>192</v>
      </c>
    </row>
    <row r="2" spans="1:4" ht="15.75" x14ac:dyDescent="0.25">
      <c r="A2" s="9"/>
      <c r="B2" s="17" t="s">
        <v>181</v>
      </c>
      <c r="C2" s="41" t="s">
        <v>183</v>
      </c>
    </row>
    <row r="3" spans="1:4" ht="15.75" x14ac:dyDescent="0.25">
      <c r="A3" s="15" t="s">
        <v>179</v>
      </c>
      <c r="B3" s="15"/>
      <c r="C3" s="15"/>
      <c r="D3" s="16"/>
    </row>
    <row r="4" spans="1:4" ht="63" x14ac:dyDescent="0.25">
      <c r="A4" s="11" t="s">
        <v>0</v>
      </c>
      <c r="B4" s="12" t="s">
        <v>1</v>
      </c>
      <c r="C4" s="13" t="s">
        <v>178</v>
      </c>
    </row>
    <row r="5" spans="1:4" x14ac:dyDescent="0.25">
      <c r="A5" s="1" t="s">
        <v>2</v>
      </c>
      <c r="B5" s="2" t="s">
        <v>3</v>
      </c>
      <c r="C5" s="36"/>
    </row>
    <row r="6" spans="1:4" x14ac:dyDescent="0.25">
      <c r="A6" s="1" t="s">
        <v>4</v>
      </c>
      <c r="B6" s="2" t="s">
        <v>5</v>
      </c>
      <c r="C6" s="36"/>
    </row>
    <row r="7" spans="1:4" x14ac:dyDescent="0.25">
      <c r="A7" s="1" t="s">
        <v>6</v>
      </c>
      <c r="B7" s="2" t="s">
        <v>7</v>
      </c>
      <c r="C7" s="36"/>
    </row>
    <row r="8" spans="1:4" x14ac:dyDescent="0.25">
      <c r="A8" s="1" t="s">
        <v>8</v>
      </c>
      <c r="B8" s="2" t="s">
        <v>9</v>
      </c>
      <c r="C8" s="36"/>
    </row>
    <row r="9" spans="1:4" x14ac:dyDescent="0.25">
      <c r="A9" s="1" t="s">
        <v>10</v>
      </c>
      <c r="B9" s="3" t="s">
        <v>11</v>
      </c>
      <c r="C9" s="36"/>
    </row>
    <row r="10" spans="1:4" x14ac:dyDescent="0.25">
      <c r="A10" s="1" t="s">
        <v>12</v>
      </c>
      <c r="B10" s="2" t="s">
        <v>13</v>
      </c>
      <c r="C10" s="36"/>
    </row>
    <row r="11" spans="1:4" x14ac:dyDescent="0.25">
      <c r="A11" s="1" t="s">
        <v>14</v>
      </c>
      <c r="B11" s="4" t="s">
        <v>15</v>
      </c>
      <c r="C11" s="36"/>
    </row>
    <row r="12" spans="1:4" x14ac:dyDescent="0.25">
      <c r="A12" s="1" t="s">
        <v>16</v>
      </c>
      <c r="B12" s="2" t="s">
        <v>17</v>
      </c>
      <c r="C12" s="36"/>
    </row>
    <row r="13" spans="1:4" x14ac:dyDescent="0.25">
      <c r="A13" s="1" t="s">
        <v>158</v>
      </c>
      <c r="B13" s="2" t="s">
        <v>159</v>
      </c>
      <c r="C13" s="36"/>
    </row>
    <row r="14" spans="1:4" x14ac:dyDescent="0.25">
      <c r="A14" s="1" t="s">
        <v>18</v>
      </c>
      <c r="B14" s="2" t="s">
        <v>19</v>
      </c>
      <c r="C14" s="36"/>
    </row>
    <row r="15" spans="1:4" x14ac:dyDescent="0.25">
      <c r="A15" s="1" t="s">
        <v>20</v>
      </c>
      <c r="B15" s="2" t="s">
        <v>21</v>
      </c>
      <c r="C15" s="36"/>
    </row>
    <row r="16" spans="1:4" x14ac:dyDescent="0.25">
      <c r="A16" s="1" t="s">
        <v>22</v>
      </c>
      <c r="B16" s="5" t="s">
        <v>23</v>
      </c>
      <c r="C16" s="36"/>
    </row>
    <row r="17" spans="1:3" x14ac:dyDescent="0.25">
      <c r="A17" s="1" t="s">
        <v>24</v>
      </c>
      <c r="B17" s="2" t="s">
        <v>25</v>
      </c>
      <c r="C17" s="36"/>
    </row>
    <row r="18" spans="1:3" x14ac:dyDescent="0.25">
      <c r="A18" s="1" t="s">
        <v>26</v>
      </c>
      <c r="B18" s="2" t="s">
        <v>27</v>
      </c>
      <c r="C18" s="36"/>
    </row>
    <row r="19" spans="1:3" x14ac:dyDescent="0.25">
      <c r="A19" s="1" t="s">
        <v>28</v>
      </c>
      <c r="B19" s="2" t="s">
        <v>29</v>
      </c>
      <c r="C19" s="36"/>
    </row>
    <row r="20" spans="1:3" x14ac:dyDescent="0.25">
      <c r="A20" s="1" t="s">
        <v>30</v>
      </c>
      <c r="B20" s="2" t="s">
        <v>31</v>
      </c>
      <c r="C20" s="36"/>
    </row>
    <row r="21" spans="1:3" x14ac:dyDescent="0.25">
      <c r="A21" s="1" t="s">
        <v>32</v>
      </c>
      <c r="B21" s="2" t="s">
        <v>144</v>
      </c>
      <c r="C21" s="36"/>
    </row>
    <row r="22" spans="1:3" x14ac:dyDescent="0.25">
      <c r="A22" s="1" t="s">
        <v>34</v>
      </c>
      <c r="B22" s="2" t="s">
        <v>35</v>
      </c>
      <c r="C22" s="36"/>
    </row>
    <row r="23" spans="1:3" x14ac:dyDescent="0.25">
      <c r="A23" s="1" t="s">
        <v>36</v>
      </c>
      <c r="B23" s="2" t="s">
        <v>37</v>
      </c>
      <c r="C23" s="36"/>
    </row>
    <row r="24" spans="1:3" x14ac:dyDescent="0.25">
      <c r="A24" s="1" t="s">
        <v>38</v>
      </c>
      <c r="B24" s="2" t="s">
        <v>39</v>
      </c>
      <c r="C24" s="36"/>
    </row>
    <row r="25" spans="1:3" x14ac:dyDescent="0.25">
      <c r="A25" s="1" t="s">
        <v>40</v>
      </c>
      <c r="B25" s="2" t="s">
        <v>41</v>
      </c>
      <c r="C25" s="36"/>
    </row>
    <row r="26" spans="1:3" x14ac:dyDescent="0.25">
      <c r="A26" s="1" t="s">
        <v>42</v>
      </c>
      <c r="B26" s="5" t="s">
        <v>43</v>
      </c>
      <c r="C26" s="36"/>
    </row>
    <row r="27" spans="1:3" x14ac:dyDescent="0.25">
      <c r="A27" s="1" t="s">
        <v>44</v>
      </c>
      <c r="B27" s="2" t="s">
        <v>45</v>
      </c>
      <c r="C27" s="36"/>
    </row>
    <row r="28" spans="1:3" x14ac:dyDescent="0.25">
      <c r="A28" s="1" t="s">
        <v>46</v>
      </c>
      <c r="B28" s="2" t="s">
        <v>47</v>
      </c>
      <c r="C28" s="36"/>
    </row>
    <row r="29" spans="1:3" x14ac:dyDescent="0.25">
      <c r="A29" s="1" t="s">
        <v>48</v>
      </c>
      <c r="B29" s="2" t="s">
        <v>49</v>
      </c>
      <c r="C29" s="36"/>
    </row>
    <row r="30" spans="1:3" x14ac:dyDescent="0.25">
      <c r="A30" s="1" t="s">
        <v>50</v>
      </c>
      <c r="B30" s="2" t="s">
        <v>150</v>
      </c>
      <c r="C30" s="36"/>
    </row>
    <row r="31" spans="1:3" x14ac:dyDescent="0.25">
      <c r="A31" s="1" t="s">
        <v>51</v>
      </c>
      <c r="B31" s="2" t="s">
        <v>52</v>
      </c>
      <c r="C31" s="36"/>
    </row>
    <row r="32" spans="1:3" x14ac:dyDescent="0.25">
      <c r="A32" s="1" t="s">
        <v>53</v>
      </c>
      <c r="B32" s="2" t="s">
        <v>145</v>
      </c>
      <c r="C32" s="36"/>
    </row>
    <row r="33" spans="1:3" x14ac:dyDescent="0.25">
      <c r="A33" s="1" t="s">
        <v>54</v>
      </c>
      <c r="B33" s="2" t="s">
        <v>55</v>
      </c>
      <c r="C33" s="36"/>
    </row>
    <row r="34" spans="1:3" x14ac:dyDescent="0.25">
      <c r="A34" s="1" t="s">
        <v>147</v>
      </c>
      <c r="B34" s="2" t="s">
        <v>151</v>
      </c>
      <c r="C34" s="36"/>
    </row>
    <row r="35" spans="1:3" x14ac:dyDescent="0.25">
      <c r="A35" s="1" t="s">
        <v>57</v>
      </c>
      <c r="B35" s="2" t="s">
        <v>58</v>
      </c>
      <c r="C35" s="36"/>
    </row>
    <row r="36" spans="1:3" x14ac:dyDescent="0.25">
      <c r="A36" s="1" t="s">
        <v>59</v>
      </c>
      <c r="B36" s="2" t="s">
        <v>146</v>
      </c>
      <c r="C36" s="36"/>
    </row>
    <row r="37" spans="1:3" x14ac:dyDescent="0.25">
      <c r="A37" s="1" t="s">
        <v>60</v>
      </c>
      <c r="B37" s="2" t="s">
        <v>61</v>
      </c>
      <c r="C37" s="36"/>
    </row>
    <row r="38" spans="1:3" x14ac:dyDescent="0.25">
      <c r="A38" s="1" t="s">
        <v>66</v>
      </c>
      <c r="B38" s="2" t="s">
        <v>67</v>
      </c>
      <c r="C38" s="36"/>
    </row>
    <row r="39" spans="1:3" x14ac:dyDescent="0.25">
      <c r="A39" s="1" t="s">
        <v>68</v>
      </c>
      <c r="B39" s="2" t="s">
        <v>69</v>
      </c>
      <c r="C39" s="36"/>
    </row>
    <row r="40" spans="1:3" x14ac:dyDescent="0.25">
      <c r="A40" s="18" t="s">
        <v>70</v>
      </c>
      <c r="B40" s="19" t="s">
        <v>71</v>
      </c>
      <c r="C40" s="36"/>
    </row>
    <row r="41" spans="1:3" x14ac:dyDescent="0.25">
      <c r="A41" s="18" t="s">
        <v>72</v>
      </c>
      <c r="B41" s="19" t="s">
        <v>73</v>
      </c>
      <c r="C41" s="36"/>
    </row>
    <row r="42" spans="1:3" x14ac:dyDescent="0.25">
      <c r="A42" s="1" t="s">
        <v>74</v>
      </c>
      <c r="B42" s="2" t="s">
        <v>75</v>
      </c>
      <c r="C42" s="36"/>
    </row>
    <row r="43" spans="1:3" x14ac:dyDescent="0.25">
      <c r="A43" s="1" t="s">
        <v>76</v>
      </c>
      <c r="B43" s="2" t="s">
        <v>77</v>
      </c>
      <c r="C43" s="36"/>
    </row>
    <row r="44" spans="1:3" x14ac:dyDescent="0.25">
      <c r="A44" s="1" t="s">
        <v>78</v>
      </c>
      <c r="B44" s="2" t="s">
        <v>79</v>
      </c>
      <c r="C44" s="36"/>
    </row>
    <row r="45" spans="1:3" x14ac:dyDescent="0.25">
      <c r="A45" s="1" t="s">
        <v>80</v>
      </c>
      <c r="B45" s="2" t="s">
        <v>81</v>
      </c>
      <c r="C45" s="36"/>
    </row>
    <row r="46" spans="1:3" x14ac:dyDescent="0.25">
      <c r="A46" s="1" t="s">
        <v>82</v>
      </c>
      <c r="B46" s="2" t="s">
        <v>83</v>
      </c>
      <c r="C46" s="36"/>
    </row>
    <row r="47" spans="1:3" x14ac:dyDescent="0.25">
      <c r="A47" s="1" t="s">
        <v>84</v>
      </c>
      <c r="B47" s="2" t="s">
        <v>85</v>
      </c>
      <c r="C47" s="36"/>
    </row>
    <row r="48" spans="1:3" x14ac:dyDescent="0.25">
      <c r="A48" s="1" t="s">
        <v>86</v>
      </c>
      <c r="B48" s="2" t="s">
        <v>87</v>
      </c>
      <c r="C48" s="36"/>
    </row>
    <row r="49" spans="1:3" x14ac:dyDescent="0.25">
      <c r="A49" s="1" t="s">
        <v>88</v>
      </c>
      <c r="B49" s="2" t="s">
        <v>89</v>
      </c>
      <c r="C49" s="36"/>
    </row>
    <row r="50" spans="1:3" x14ac:dyDescent="0.25">
      <c r="A50" s="1" t="s">
        <v>90</v>
      </c>
      <c r="B50" s="2" t="s">
        <v>91</v>
      </c>
      <c r="C50" s="36"/>
    </row>
    <row r="51" spans="1:3" x14ac:dyDescent="0.25">
      <c r="A51" s="1" t="s">
        <v>92</v>
      </c>
      <c r="B51" s="2" t="s">
        <v>93</v>
      </c>
      <c r="C51" s="36"/>
    </row>
    <row r="52" spans="1:3" x14ac:dyDescent="0.25">
      <c r="A52" s="1" t="s">
        <v>94</v>
      </c>
      <c r="B52" s="5" t="s">
        <v>95</v>
      </c>
      <c r="C52" s="36"/>
    </row>
    <row r="53" spans="1:3" x14ac:dyDescent="0.25">
      <c r="A53" s="1" t="s">
        <v>96</v>
      </c>
      <c r="B53" s="2" t="s">
        <v>97</v>
      </c>
      <c r="C53" s="36"/>
    </row>
    <row r="54" spans="1:3" x14ac:dyDescent="0.25">
      <c r="A54" s="1" t="s">
        <v>98</v>
      </c>
      <c r="B54" s="2" t="s">
        <v>99</v>
      </c>
      <c r="C54" s="36"/>
    </row>
    <row r="55" spans="1:3" x14ac:dyDescent="0.25">
      <c r="A55" s="1" t="s">
        <v>100</v>
      </c>
      <c r="B55" s="2" t="s">
        <v>101</v>
      </c>
      <c r="C55" s="36"/>
    </row>
    <row r="56" spans="1:3" x14ac:dyDescent="0.25">
      <c r="A56" s="1" t="s">
        <v>102</v>
      </c>
      <c r="B56" s="2" t="s">
        <v>103</v>
      </c>
      <c r="C56" s="36"/>
    </row>
    <row r="57" spans="1:3" x14ac:dyDescent="0.25">
      <c r="A57" s="1" t="s">
        <v>104</v>
      </c>
      <c r="B57" s="2" t="s">
        <v>105</v>
      </c>
      <c r="C57" s="36"/>
    </row>
    <row r="58" spans="1:3" x14ac:dyDescent="0.25">
      <c r="A58" s="1" t="s">
        <v>106</v>
      </c>
      <c r="B58" s="2" t="s">
        <v>107</v>
      </c>
      <c r="C58" s="36"/>
    </row>
    <row r="59" spans="1:3" x14ac:dyDescent="0.25">
      <c r="A59" s="1" t="s">
        <v>108</v>
      </c>
      <c r="B59" s="2" t="s">
        <v>109</v>
      </c>
      <c r="C59" s="36"/>
    </row>
    <row r="60" spans="1:3" x14ac:dyDescent="0.25">
      <c r="A60" s="1" t="s">
        <v>110</v>
      </c>
      <c r="B60" s="2" t="s">
        <v>111</v>
      </c>
      <c r="C60" s="36"/>
    </row>
    <row r="61" spans="1:3" x14ac:dyDescent="0.25">
      <c r="A61" s="1" t="s">
        <v>112</v>
      </c>
      <c r="B61" s="2" t="s">
        <v>113</v>
      </c>
      <c r="C61" s="36"/>
    </row>
    <row r="62" spans="1:3" x14ac:dyDescent="0.25">
      <c r="A62" s="1" t="s">
        <v>114</v>
      </c>
      <c r="B62" s="2" t="s">
        <v>115</v>
      </c>
      <c r="C62" s="36"/>
    </row>
    <row r="63" spans="1:3" x14ac:dyDescent="0.25">
      <c r="A63" s="1" t="s">
        <v>116</v>
      </c>
      <c r="B63" s="2" t="s">
        <v>117</v>
      </c>
      <c r="C63" s="36"/>
    </row>
    <row r="64" spans="1:3" x14ac:dyDescent="0.25">
      <c r="A64" s="1" t="s">
        <v>118</v>
      </c>
      <c r="B64" s="5" t="s">
        <v>119</v>
      </c>
      <c r="C64" s="36"/>
    </row>
    <row r="65" spans="1:3" x14ac:dyDescent="0.25">
      <c r="A65" s="1" t="s">
        <v>120</v>
      </c>
      <c r="B65" s="2" t="s">
        <v>121</v>
      </c>
      <c r="C65" s="36"/>
    </row>
    <row r="66" spans="1:3" x14ac:dyDescent="0.25">
      <c r="A66" s="1" t="s">
        <v>122</v>
      </c>
      <c r="B66" s="2" t="s">
        <v>123</v>
      </c>
      <c r="C66" s="36"/>
    </row>
    <row r="67" spans="1:3" x14ac:dyDescent="0.25">
      <c r="A67" s="1" t="s">
        <v>124</v>
      </c>
      <c r="B67" s="2" t="s">
        <v>149</v>
      </c>
      <c r="C67" s="36"/>
    </row>
    <row r="68" spans="1:3" x14ac:dyDescent="0.25">
      <c r="A68" s="1" t="s">
        <v>125</v>
      </c>
      <c r="B68" s="2" t="s">
        <v>126</v>
      </c>
      <c r="C68" s="36"/>
    </row>
    <row r="69" spans="1:3" x14ac:dyDescent="0.25">
      <c r="A69" s="1" t="s">
        <v>127</v>
      </c>
      <c r="B69" s="2" t="s">
        <v>128</v>
      </c>
      <c r="C69" s="36"/>
    </row>
    <row r="70" spans="1:3" x14ac:dyDescent="0.25">
      <c r="A70" s="1" t="s">
        <v>129</v>
      </c>
      <c r="B70" s="6" t="s">
        <v>130</v>
      </c>
      <c r="C70" s="36"/>
    </row>
    <row r="71" spans="1:3" x14ac:dyDescent="0.25">
      <c r="A71" s="18" t="s">
        <v>131</v>
      </c>
      <c r="B71" s="19" t="s">
        <v>132</v>
      </c>
      <c r="C71" s="36"/>
    </row>
    <row r="72" spans="1:3" x14ac:dyDescent="0.25">
      <c r="A72" s="1" t="s">
        <v>133</v>
      </c>
      <c r="B72" s="2" t="s">
        <v>134</v>
      </c>
      <c r="C72" s="36"/>
    </row>
    <row r="73" spans="1:3" x14ac:dyDescent="0.25">
      <c r="A73" s="1" t="s">
        <v>135</v>
      </c>
      <c r="B73" s="2" t="s">
        <v>136</v>
      </c>
      <c r="C73" s="36"/>
    </row>
    <row r="74" spans="1:3" x14ac:dyDescent="0.25">
      <c r="A74" s="1" t="s">
        <v>137</v>
      </c>
      <c r="B74" s="2" t="s">
        <v>138</v>
      </c>
      <c r="C74" s="36"/>
    </row>
    <row r="75" spans="1:3" x14ac:dyDescent="0.25">
      <c r="A75" s="1" t="s">
        <v>139</v>
      </c>
      <c r="B75" s="2" t="s">
        <v>148</v>
      </c>
      <c r="C75" s="36"/>
    </row>
    <row r="76" spans="1:3" x14ac:dyDescent="0.25">
      <c r="A76" s="1" t="s">
        <v>140</v>
      </c>
      <c r="B76" s="2" t="s">
        <v>141</v>
      </c>
      <c r="C76" s="36"/>
    </row>
    <row r="77" spans="1:3" x14ac:dyDescent="0.25">
      <c r="A77" s="1" t="s">
        <v>169</v>
      </c>
      <c r="B77" s="2" t="s">
        <v>161</v>
      </c>
      <c r="C77" s="36"/>
    </row>
    <row r="78" spans="1:3" x14ac:dyDescent="0.25">
      <c r="A78" s="1" t="s">
        <v>170</v>
      </c>
      <c r="B78" s="2" t="s">
        <v>35</v>
      </c>
      <c r="C78" s="36"/>
    </row>
    <row r="79" spans="1:3" x14ac:dyDescent="0.25">
      <c r="A79" s="1" t="s">
        <v>171</v>
      </c>
      <c r="B79" s="2" t="s">
        <v>172</v>
      </c>
      <c r="C79" s="36"/>
    </row>
    <row r="80" spans="1:3" x14ac:dyDescent="0.25">
      <c r="A80" s="1" t="s">
        <v>142</v>
      </c>
      <c r="B80" s="2" t="s">
        <v>167</v>
      </c>
      <c r="C80" s="36"/>
    </row>
    <row r="81" spans="1:3" x14ac:dyDescent="0.25">
      <c r="A81" s="1" t="s">
        <v>142</v>
      </c>
      <c r="B81" s="2" t="s">
        <v>168</v>
      </c>
      <c r="C81" s="36"/>
    </row>
    <row r="82" spans="1:3" x14ac:dyDescent="0.25">
      <c r="A82" s="1" t="s">
        <v>142</v>
      </c>
      <c r="B82" s="2" t="s">
        <v>157</v>
      </c>
      <c r="C82" s="36"/>
    </row>
    <row r="83" spans="1:3" x14ac:dyDescent="0.25">
      <c r="A83" s="7" t="s">
        <v>143</v>
      </c>
      <c r="B83" s="8"/>
      <c r="C83" s="10">
        <f>SUM(C5:C82)</f>
        <v>0</v>
      </c>
    </row>
    <row r="85" spans="1:3" x14ac:dyDescent="0.25">
      <c r="A85" s="9" t="s">
        <v>176</v>
      </c>
    </row>
    <row r="86" spans="1:3" x14ac:dyDescent="0.25">
      <c r="A86" s="9" t="s">
        <v>177</v>
      </c>
    </row>
    <row r="87" spans="1:3" x14ac:dyDescent="0.25">
      <c r="A87" s="9" t="s">
        <v>173</v>
      </c>
    </row>
  </sheetData>
  <autoFilter ref="A4:C83" xr:uid="{00000000-0009-0000-0000-000001000000}"/>
  <phoneticPr fontId="2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"/>
  <sheetViews>
    <sheetView workbookViewId="0">
      <selection activeCell="D23" sqref="D23"/>
    </sheetView>
  </sheetViews>
  <sheetFormatPr defaultColWidth="9.140625" defaultRowHeight="15" x14ac:dyDescent="0.25"/>
  <cols>
    <col min="1" max="1" width="9.140625" style="20" customWidth="1"/>
    <col min="2" max="2" width="60.140625" style="20" customWidth="1"/>
    <col min="3" max="3" width="38" style="20" bestFit="1" customWidth="1"/>
    <col min="4" max="4" width="41.85546875" style="20" customWidth="1"/>
    <col min="5" max="5" width="9.140625" style="20"/>
    <col min="6" max="6" width="50.5703125" style="20" customWidth="1"/>
    <col min="7" max="16384" width="9.140625" style="20"/>
  </cols>
  <sheetData>
    <row r="1" spans="1:6" x14ac:dyDescent="0.25">
      <c r="A1" s="20" t="s">
        <v>192</v>
      </c>
      <c r="B1" s="30"/>
      <c r="C1" s="30"/>
    </row>
    <row r="2" spans="1:6" ht="15.75" x14ac:dyDescent="0.25">
      <c r="A2" s="29"/>
      <c r="B2" s="32" t="s">
        <v>181</v>
      </c>
      <c r="C2" s="42" t="s">
        <v>191</v>
      </c>
    </row>
    <row r="3" spans="1:6" ht="15.75" x14ac:dyDescent="0.25">
      <c r="A3" s="29"/>
      <c r="B3" s="32"/>
      <c r="C3" s="30"/>
    </row>
    <row r="4" spans="1:6" ht="15.75" x14ac:dyDescent="0.25">
      <c r="A4" s="29"/>
      <c r="B4" s="33" t="s">
        <v>198</v>
      </c>
      <c r="C4" s="30"/>
    </row>
    <row r="5" spans="1:6" ht="15.75" x14ac:dyDescent="0.25">
      <c r="A5" s="29"/>
      <c r="B5" s="43" t="s">
        <v>199</v>
      </c>
      <c r="C5" s="43" t="s">
        <v>200</v>
      </c>
      <c r="D5" s="43" t="s">
        <v>203</v>
      </c>
    </row>
    <row r="6" spans="1:6" s="46" customFormat="1" ht="42.75" customHeight="1" x14ac:dyDescent="0.25">
      <c r="A6" s="44"/>
      <c r="B6" s="45" t="s">
        <v>202</v>
      </c>
      <c r="C6" s="48">
        <f>'Технічна охорона'!D86</f>
        <v>0</v>
      </c>
      <c r="D6" s="48">
        <f>C6*12</f>
        <v>0</v>
      </c>
    </row>
    <row r="7" spans="1:6" s="46" customFormat="1" ht="42.75" customHeight="1" x14ac:dyDescent="0.25">
      <c r="A7" s="44"/>
      <c r="B7" s="45" t="s">
        <v>201</v>
      </c>
      <c r="C7" s="48">
        <f>'Пожежне спостереження'!C83</f>
        <v>0</v>
      </c>
      <c r="D7" s="48">
        <f>C7*12</f>
        <v>0</v>
      </c>
    </row>
    <row r="8" spans="1:6" ht="15.75" x14ac:dyDescent="0.25">
      <c r="A8" s="29"/>
      <c r="B8" s="47" t="s">
        <v>204</v>
      </c>
      <c r="C8" s="43">
        <f>SUM(C6:C7)</f>
        <v>0</v>
      </c>
      <c r="D8" s="43">
        <f>SUM(D6:D7)</f>
        <v>0</v>
      </c>
    </row>
    <row r="9" spans="1:6" ht="15.75" x14ac:dyDescent="0.25">
      <c r="A9" s="29"/>
      <c r="B9" s="32"/>
      <c r="C9" s="30"/>
    </row>
    <row r="10" spans="1:6" ht="15.75" x14ac:dyDescent="0.25">
      <c r="A10" s="29"/>
      <c r="B10" s="32"/>
      <c r="C10" s="30"/>
    </row>
    <row r="11" spans="1:6" x14ac:dyDescent="0.25">
      <c r="A11" s="33" t="s">
        <v>186</v>
      </c>
      <c r="B11" s="30"/>
      <c r="C11" s="31"/>
    </row>
    <row r="12" spans="1:6" x14ac:dyDescent="0.25">
      <c r="A12" s="34" t="s">
        <v>187</v>
      </c>
      <c r="B12" s="21" t="s">
        <v>188</v>
      </c>
      <c r="C12" s="22" t="s">
        <v>189</v>
      </c>
    </row>
    <row r="13" spans="1:6" x14ac:dyDescent="0.25">
      <c r="A13" s="23">
        <v>1</v>
      </c>
      <c r="B13" s="24" t="s">
        <v>193</v>
      </c>
      <c r="C13" s="25"/>
      <c r="F13" s="26"/>
    </row>
    <row r="14" spans="1:6" ht="51" x14ac:dyDescent="0.25">
      <c r="A14" s="23">
        <v>2</v>
      </c>
      <c r="B14" s="27" t="s">
        <v>190</v>
      </c>
      <c r="C14" s="25"/>
      <c r="F14" s="26"/>
    </row>
    <row r="15" spans="1:6" ht="25.5" x14ac:dyDescent="0.25">
      <c r="A15" s="23">
        <v>3</v>
      </c>
      <c r="B15" s="28" t="s">
        <v>195</v>
      </c>
      <c r="C15" s="25"/>
    </row>
    <row r="16" spans="1:6" x14ac:dyDescent="0.25">
      <c r="A16" s="23">
        <v>4</v>
      </c>
      <c r="B16" s="24" t="s">
        <v>196</v>
      </c>
      <c r="C16" s="25"/>
    </row>
    <row r="17" spans="1:3" x14ac:dyDescent="0.25">
      <c r="A17" s="23">
        <v>5</v>
      </c>
      <c r="B17" s="24" t="s">
        <v>194</v>
      </c>
      <c r="C17" s="2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Технічна охорона</vt:lpstr>
      <vt:lpstr>Пожежне спостереження</vt:lpstr>
      <vt:lpstr>Загальна вартість та Вимоги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2024-02-26T12:51:20Z</dcterms:modified>
</cp:coreProperties>
</file>