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y_doc\Тендерний\Tender SD_WAN 2023\"/>
    </mc:Choice>
  </mc:AlternateContent>
  <xr:revisionPtr revIDLastSave="0" documentId="13_ncr:1_{3617C777-ECD5-4983-BA25-4A1D3A22B746}" xr6:coauthVersionLast="47" xr6:coauthVersionMax="47" xr10:uidLastSave="{00000000-0000-0000-0000-000000000000}"/>
  <bookViews>
    <workbookView xWindow="1560" yWindow="1560" windowWidth="26385" windowHeight="11955" xr2:uid="{00000000-000D-0000-FFFF-FFFF00000000}"/>
  </bookViews>
  <sheets>
    <sheet name="Тех.завдання" sheetId="1" r:id="rId1"/>
    <sheet name="Додаткові вимоги" sheetId="2" r:id="rId2"/>
  </sheets>
  <definedNames>
    <definedName name="_Hlk70504654" localSheetId="1">'Додаткові вимоги'!$C$8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" i="1" l="1"/>
  <c r="H50" i="1" s="1"/>
  <c r="F50" i="1"/>
  <c r="G49" i="1"/>
  <c r="H49" i="1" s="1"/>
  <c r="F49" i="1"/>
  <c r="G48" i="1"/>
  <c r="H48" i="1" s="1"/>
  <c r="F48" i="1"/>
  <c r="G4" i="1" l="1"/>
  <c r="G5" i="1"/>
  <c r="G6" i="1"/>
  <c r="G7" i="1"/>
  <c r="G8" i="1"/>
  <c r="G9" i="1"/>
  <c r="G10" i="1"/>
  <c r="G11" i="1"/>
  <c r="G12" i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38" i="1"/>
  <c r="H38" i="1" s="1"/>
  <c r="G39" i="1"/>
  <c r="H39" i="1" s="1"/>
  <c r="G40" i="1"/>
  <c r="H40" i="1" s="1"/>
  <c r="G41" i="1"/>
  <c r="H41" i="1" s="1"/>
  <c r="G42" i="1"/>
  <c r="H42" i="1" s="1"/>
  <c r="G43" i="1"/>
  <c r="H43" i="1" s="1"/>
  <c r="G44" i="1"/>
  <c r="H44" i="1" s="1"/>
  <c r="G45" i="1"/>
  <c r="H45" i="1" s="1"/>
  <c r="G46" i="1"/>
  <c r="G47" i="1"/>
  <c r="H47" i="1" s="1"/>
  <c r="G51" i="1"/>
  <c r="H51" i="1" s="1"/>
  <c r="F51" i="1"/>
  <c r="F47" i="1"/>
  <c r="H46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G52" i="1" l="1"/>
  <c r="H4" i="1"/>
  <c r="H5" i="1"/>
  <c r="H6" i="1"/>
  <c r="H7" i="1"/>
  <c r="H8" i="1"/>
  <c r="H9" i="1"/>
  <c r="H10" i="1"/>
  <c r="H11" i="1"/>
  <c r="H12" i="1"/>
  <c r="F5" i="1"/>
  <c r="F6" i="1"/>
  <c r="F7" i="1"/>
  <c r="F8" i="1"/>
  <c r="F9" i="1"/>
  <c r="F10" i="1"/>
  <c r="F11" i="1"/>
  <c r="F12" i="1"/>
  <c r="F4" i="1"/>
  <c r="F52" i="1" l="1"/>
  <c r="H52" i="1"/>
</calcChain>
</file>

<file path=xl/sharedStrings.xml><?xml version="1.0" encoding="utf-8"?>
<sst xmlns="http://schemas.openxmlformats.org/spreadsheetml/2006/main" count="113" uniqueCount="107">
  <si>
    <t>№ з/п</t>
  </si>
  <si>
    <t>part number</t>
  </si>
  <si>
    <t>Найменування</t>
  </si>
  <si>
    <t>Кі-сть</t>
  </si>
  <si>
    <t>вартість в $ США</t>
  </si>
  <si>
    <t>сума в $ США</t>
  </si>
  <si>
    <t>термін поставки, дні</t>
  </si>
  <si>
    <t>Всього</t>
  </si>
  <si>
    <t>курс долара США</t>
  </si>
  <si>
    <t>L-CONTROLLER-ADD</t>
  </si>
  <si>
    <t>Subscription for Cisco SD-WAN Controller provisioning</t>
  </si>
  <si>
    <t>ON-PREM-HOSTED</t>
  </si>
  <si>
    <t>Customer On-Premise deployment</t>
  </si>
  <si>
    <t>D-VM-OP-3Y</t>
  </si>
  <si>
    <t>On-Prem Hosted Cisco vManage node 3-yr sub</t>
  </si>
  <si>
    <t>D-VS-OP-3Y</t>
  </si>
  <si>
    <t>On-Prem Hosted Cisco vSmart node 3-yr sub</t>
  </si>
  <si>
    <t>D-VB-OP-3Y</t>
  </si>
  <si>
    <t>On-Prem Hosted Cisco vBond node 3-yr sub</t>
  </si>
  <si>
    <t>SSP-SDWAN</t>
  </si>
  <si>
    <t>Self-service portal Controller Provisioning for SDWAN</t>
  </si>
  <si>
    <t>C8300-1N1S-6T</t>
  </si>
  <si>
    <t>Cisco Catalyst C8300-1N1S-6T Router</t>
  </si>
  <si>
    <t>CON-SSSNT-C830IN6T</t>
  </si>
  <si>
    <t>SOLN SUPP 8X5XNBD Cisco Catalyst C8300</t>
  </si>
  <si>
    <t>MEM-C8300-8GB</t>
  </si>
  <si>
    <t>Cisco Catalyst 8300 Edge 8GB memory</t>
  </si>
  <si>
    <t>M2USB-16G</t>
  </si>
  <si>
    <t>Cisco Catalyst 8000 Edge M.2 USB 16GB</t>
  </si>
  <si>
    <t>C-RFID-1R</t>
  </si>
  <si>
    <t>Cisco Catalyst 8000 Edge RFID - 1RU</t>
  </si>
  <si>
    <t>U.S. Export Restriction Compliance license for C8000 series</t>
  </si>
  <si>
    <t>C8300-RM-19-1R</t>
  </si>
  <si>
    <t>Cisco Catalyst 8300 Rack mount kit - 19" 1R</t>
  </si>
  <si>
    <t>C8300-NIM-BLANK</t>
  </si>
  <si>
    <t>Cisco Catalyst 8300 Edge NIM Blank</t>
  </si>
  <si>
    <t>C8300-SM-BLANK</t>
  </si>
  <si>
    <t>Cisco Catalyst 8300 Edge SM Blank</t>
  </si>
  <si>
    <t>C8300-PIM-BLANK</t>
  </si>
  <si>
    <t>Cisco Catalyst 8300 Edge PIM Blank</t>
  </si>
  <si>
    <t>NETWORK-PNP-LIC</t>
  </si>
  <si>
    <t>Network Plug-n-Play Connect for zero-touch device deployment</t>
  </si>
  <si>
    <t>TE-R-SW</t>
  </si>
  <si>
    <t>TE agent for IOSXE on Enterprise Routing</t>
  </si>
  <si>
    <t>IOSXE-CTRL-MODE</t>
  </si>
  <si>
    <t>IOS XE SD-WAN boot up mode for Unified image</t>
  </si>
  <si>
    <t>UNIVERSAL</t>
  </si>
  <si>
    <t>PWR-CC1-250WAC</t>
  </si>
  <si>
    <t>Cisco C8300 1RU 250W AC Power supply</t>
  </si>
  <si>
    <t>CAB-C13-C14-2M</t>
  </si>
  <si>
    <t>Power Cord Jumper, C13-C14 Connectors, 2 Meter Length</t>
  </si>
  <si>
    <t>C83-1N1S-6T-PF</t>
  </si>
  <si>
    <t>C8300-1N1S-6T Platform Selection for DNA Subscription</t>
  </si>
  <si>
    <t>IOSXE-CTRL-MODE-PF</t>
  </si>
  <si>
    <t>IOS XE SD-WAN boot up mode for Unified image -Deployment Opt</t>
  </si>
  <si>
    <t>DSTACK-T2-E</t>
  </si>
  <si>
    <t>Cisco DNA Essentials Stack - upto 1G (Aggr, 2G)</t>
  </si>
  <si>
    <t>NWSTACK-T2-E</t>
  </si>
  <si>
    <t>Cisco Network Essentials Stack - upto 1G (Aggr, 2G)</t>
  </si>
  <si>
    <t>SDWAN-UMB-ESS</t>
  </si>
  <si>
    <t>Cisco Umbrella for DNA Essentials</t>
  </si>
  <si>
    <t>PWR-66W-AC-V2</t>
  </si>
  <si>
    <t>Power Supply 66 Watt AC V2 for C890 and C1100 series</t>
  </si>
  <si>
    <t>PNP-CAP-VBOND</t>
  </si>
  <si>
    <t>Network Plug-n-Play Connect VBOND Provisioning for SDWAN</t>
  </si>
  <si>
    <t>NETWORK-PNP-LIC-O</t>
  </si>
  <si>
    <t>Network Plug-n-Play Connect SDWAN SW Device Provisioning</t>
  </si>
  <si>
    <t>GREEN-OPTION</t>
  </si>
  <si>
    <t>Eco-friendly - Ship router with only Power cables only</t>
  </si>
  <si>
    <t>CAB-ACE</t>
  </si>
  <si>
    <t>AC Power Cord (Europe), C13, CEE 7, 1.5M</t>
  </si>
  <si>
    <t>Cisco ISR 1100 Series SD-WAN IOS XE Universal</t>
  </si>
  <si>
    <t>DSTACK-T0-E</t>
  </si>
  <si>
    <t>Cisco DNA Essentials Stack - upto 25M (Aggr, 50M)</t>
  </si>
  <si>
    <t>CON-SNT-FPR41FWK</t>
  </si>
  <si>
    <t>SNTC-8X5XNBD Cisco Firepower 4112 NGFW Appliance, 1U,</t>
  </si>
  <si>
    <t>C8000-HSEC</t>
  </si>
  <si>
    <t>SC8KBEUK9-1711</t>
  </si>
  <si>
    <t>C1121-4P</t>
  </si>
  <si>
    <t>CON-SSSNT-C11214PK</t>
  </si>
  <si>
    <t>SISR1100UCMK9-179</t>
  </si>
  <si>
    <t>SL-1K-4PSV-NE-E-L</t>
  </si>
  <si>
    <t>C1100SV-4P-DNA-PF</t>
  </si>
  <si>
    <t>ISR 1100 4P Dual GE SFP Router</t>
  </si>
  <si>
    <t>SOLN SUPP 8X5XNBD ISR 1100 4P Dual GE SFP Router</t>
  </si>
  <si>
    <t>Cisco ISR1100 4P-SV Network Stack Essentials Lic</t>
  </si>
  <si>
    <t>ISR1100SV 4-Port Platform Selection for DNA</t>
  </si>
  <si>
    <t>DNA-P-T2-E-3Y</t>
  </si>
  <si>
    <t>Cisco DNA Essentials On-Prem Lic 3Y - upto 1G (Aggr, 2G)</t>
  </si>
  <si>
    <t>SVS-PDNA-T2-E3Y</t>
  </si>
  <si>
    <t>Solution Support for SW - DNA Essentials OnPrem Lic, T2, 3Y</t>
  </si>
  <si>
    <t>SDWAN-ONPREM-PF</t>
  </si>
  <si>
    <t>Cisco SDWAN On Prem Deployment Option</t>
  </si>
  <si>
    <t>DNA-P-T0-E-3Y</t>
  </si>
  <si>
    <t>Cisco DNA Essentials On-Prem Lic 3Y - upto 25M (Aggr, 50M)</t>
  </si>
  <si>
    <t>SVS-PDNA-T0-E3Y</t>
  </si>
  <si>
    <t>Solution Support for SW - DNA Essentials OnPrem Lic, T0, 3Y</t>
  </si>
  <si>
    <t>вартість, грн.з ПДВ</t>
  </si>
  <si>
    <t>сума , грн. з ПДВ</t>
  </si>
  <si>
    <t>Додаткові вимоги до учасника тендеру</t>
  </si>
  <si>
    <t>Advanced Enterprise Networks Architecture Specialization;</t>
  </si>
  <si>
    <t>Advanced Security Architecture Specialization;</t>
  </si>
  <si>
    <r>
      <rPr>
        <sz val="10"/>
        <color rgb="FF000000"/>
        <rFont val="Times New Roman"/>
        <family val="1"/>
        <charset val="204"/>
      </rPr>
      <t xml:space="preserve">Учасник повинен мати статус партнера виробника устаткування не нижче ніж Premier Integrator </t>
    </r>
    <r>
      <rPr>
        <sz val="10"/>
        <color theme="1"/>
        <rFont val="Times New Roman"/>
        <family val="1"/>
        <charset val="204"/>
      </rPr>
      <t>(</t>
    </r>
    <r>
      <rPr>
        <sz val="10"/>
        <color rgb="FF000000"/>
        <rFont val="Times New Roman"/>
        <family val="1"/>
        <charset val="204"/>
      </rPr>
      <t>підтвердження статусу необхідно надати у складі тендерної пропозиції у вигляді офіційного листа від виробника</t>
    </r>
    <r>
      <rPr>
        <sz val="10"/>
        <color theme="1"/>
        <rFont val="Times New Roman"/>
        <family val="1"/>
        <charset val="204"/>
      </rPr>
      <t>)</t>
    </r>
    <r>
      <rPr>
        <sz val="10"/>
        <color rgb="FF000000"/>
        <rFont val="Times New Roman"/>
        <family val="1"/>
        <charset val="204"/>
      </rPr>
      <t>;</t>
    </r>
  </si>
  <si>
    <r>
      <rPr>
        <sz val="10"/>
        <color rgb="FF000000"/>
        <rFont val="Times New Roman"/>
        <family val="1"/>
        <charset val="204"/>
      </rPr>
      <t xml:space="preserve">Постачальник повинен підтвердити наявність таких технологічних спеціалізацій виробника обладнання </t>
    </r>
    <r>
      <rPr>
        <sz val="10"/>
        <color theme="1"/>
        <rFont val="Times New Roman"/>
        <family val="1"/>
        <charset val="204"/>
      </rPr>
      <t>(</t>
    </r>
    <r>
      <rPr>
        <sz val="10"/>
        <color rgb="FF000000"/>
        <rFont val="Times New Roman"/>
        <family val="1"/>
        <charset val="204"/>
      </rPr>
      <t>підтвердження необхідно надати у складі тендерної пропозиції у вигляді офіційного листа від виробника</t>
    </r>
    <r>
      <rPr>
        <sz val="10"/>
        <color theme="1"/>
        <rFont val="Times New Roman"/>
        <family val="1"/>
        <charset val="204"/>
      </rPr>
      <t>)</t>
    </r>
    <r>
      <rPr>
        <sz val="10"/>
        <color rgb="FF000000"/>
        <rFont val="Times New Roman"/>
        <family val="1"/>
        <charset val="204"/>
      </rPr>
      <t>:</t>
    </r>
  </si>
  <si>
    <r>
      <rPr>
        <sz val="10"/>
        <color rgb="FF000000"/>
        <rFont val="Times New Roman"/>
        <family val="1"/>
        <charset val="204"/>
      </rPr>
      <t xml:space="preserve">Постачальник повинен підтвердити наявність у штаті не менше двох спеціалістів вищої інженерної кваліфікації «експерт» </t>
    </r>
    <r>
      <rPr>
        <sz val="10"/>
        <color theme="1"/>
        <rFont val="Times New Roman"/>
        <family val="1"/>
        <charset val="204"/>
      </rPr>
      <t>(</t>
    </r>
    <r>
      <rPr>
        <sz val="10"/>
        <color rgb="FF000000"/>
        <rFont val="Times New Roman"/>
        <family val="1"/>
        <charset val="204"/>
      </rPr>
      <t>серед яких обов’язково повинні бути щонайменше 1 спеціаліст за напрямком CCIE Enterprise Infrastructure та щонайменше 1 спеціаліст за напрямком CCIE Security</t>
    </r>
    <r>
      <rPr>
        <sz val="10"/>
        <color theme="1"/>
        <rFont val="Times New Roman"/>
        <family val="1"/>
        <charset val="204"/>
      </rPr>
      <t>)</t>
    </r>
    <r>
      <rPr>
        <sz val="10"/>
        <color rgb="FF000000"/>
        <rFont val="Times New Roman"/>
        <family val="1"/>
        <charset val="204"/>
      </rPr>
      <t>. Підтвердження необхідно надати у складі тендерної пропозиції у вигляді відповідних сертифікатів;</t>
    </r>
  </si>
  <si>
    <t>Учасник повинен надати у складі тендерної пропозиції  оригінальний авторизаційний лист від виробника з вказанням назви тендеру, номера тендеру та Замовника.</t>
  </si>
  <si>
    <t>Послуги з налаштування активного мережевого обладнання та ПЗ Cisco, переносу сервісів та інтеграції з існуючою інфраструктурою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</si>
</sst>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1" formatCode="_-* #,##0_-;\-* #,##0_-;_-* &quot;-&quot;_-;_-@_-"/>
    <numFmt numFmtId="43" formatCode="_-* #,##0.00_-;\-* #,##0.00_-;_-* &quot;-&quot;??_-;_-@_-"/>
    <numFmt numFmtId="164" formatCode="_-* #,##0.00&quot;р.&quot;_-;\-* #,##0.00&quot;р.&quot;_-;_-* &quot;-&quot;??&quot;р.&quot;_-;_-@_-"/>
    <numFmt numFmtId="165" formatCode="_(&quot;$&quot;* #,##0_);_(&quot;$&quot;* \(#,##0\);_(&quot;$&quot;* &quot;-&quot;_);_(@_)"/>
    <numFmt numFmtId="166" formatCode="_(&quot;$&quot;* #,##0.00_);_(&quot;$&quot;* \(#,##0.00\);_(&quot;$&quot;* &quot;-&quot;??_);_(@_)"/>
    <numFmt numFmtId="167" formatCode="0.0000%"/>
    <numFmt numFmtId="168" formatCode="_(* #,##0.0_);_(* \(#,##0.0\);_(* &quot;-&quot;??_);_(@_)"/>
    <numFmt numFmtId="169" formatCode="_(* #,##0.0000_);_(* \(#,##0.0000\);_(* &quot;-&quot;??_);_(@_)"/>
    <numFmt numFmtId="170" formatCode="_-* #,##0.00[$€-1]_-;\-* #,##0.00[$€-1]_-;_-* &quot;-&quot;??[$€-1]_-"/>
    <numFmt numFmtId="171" formatCode="_(&quot;R$&quot;* #,##0_);_(&quot;R$&quot;* \(#,##0\);_(&quot;R$&quot;* &quot;-&quot;_);_(@_)"/>
    <numFmt numFmtId="172" formatCode="_(&quot;R$&quot;* #,##0.00_);_(&quot;R$&quot;* \(#,##0.00\);_(&quot;R$&quot;* &quot;-&quot;??_);_(@_)"/>
    <numFmt numFmtId="173" formatCode="_-* #,##0.00\ _р_._-;\-* #,##0.00\ _р_._-;_-* &quot;-&quot;??\ _р_._-;_-@_-"/>
    <numFmt numFmtId="174" formatCode="\ \ \ \ @"/>
    <numFmt numFmtId="175" formatCode="_-* #,##0\ _F_-;\-* #,##0\ _F_-;_-* &quot;-&quot;\ _F_-;_-@_-"/>
    <numFmt numFmtId="176" formatCode="_-* #,##0.00\ _F_-;\-* #,##0.00\ _F_-;_-* &quot;-&quot;??\ _F_-;_-@_-"/>
    <numFmt numFmtId="177" formatCode="_-* #,##0\ &quot;F&quot;_-;\-* #,##0\ &quot;F&quot;_-;_-* &quot;-&quot;\ &quot;F&quot;_-;_-@_-"/>
    <numFmt numFmtId="178" formatCode="#,##0.00\ &quot;kr&quot;;[Red]\-#,##0.00\ &quot;kr&quot;"/>
    <numFmt numFmtId="179" formatCode="#,##0\ &quot;DM&quot;;[Red]\-#,##0\ &quot;DM&quot;"/>
    <numFmt numFmtId="180" formatCode="_-* #,##0.00\ &quot;DM&quot;_-;\-* #,##0.00\ &quot;DM&quot;_-;_-* &quot;-&quot;??\ &quot;DM&quot;_-;_-@_-"/>
    <numFmt numFmtId="181" formatCode="_-* #,##0.00_р_._-;\-* #,##0.00_р_._-;_-* &quot;-&quot;??_р_._-;_-@_-"/>
  </numFmts>
  <fonts count="58">
    <font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9"/>
      <name val="Helvetica"/>
    </font>
    <font>
      <b/>
      <i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u/>
      <sz val="10"/>
      <color indexed="12"/>
      <name val="Arial"/>
      <family val="2"/>
      <charset val="204"/>
    </font>
    <font>
      <sz val="10"/>
      <color indexed="8"/>
      <name val="MS Sans Serif"/>
      <family val="2"/>
      <charset val="204"/>
    </font>
    <font>
      <sz val="10"/>
      <name val="Helv"/>
    </font>
    <font>
      <sz val="10"/>
      <name val="Arial Cyr"/>
      <family val="2"/>
      <charset val="204"/>
    </font>
    <font>
      <sz val="10"/>
      <name val="PragmaticaCTT"/>
      <charset val="204"/>
    </font>
    <font>
      <sz val="10"/>
      <name val="Helv"/>
      <charset val="238"/>
    </font>
    <font>
      <sz val="10"/>
      <name val="Helv"/>
      <charset val="204"/>
    </font>
    <font>
      <sz val="10"/>
      <name val="Helv"/>
      <family val="2"/>
    </font>
    <font>
      <sz val="10"/>
      <name val="Helv"/>
      <family val="2"/>
      <charset val="238"/>
    </font>
    <font>
      <sz val="8"/>
      <color indexed="8"/>
      <name val="Arial"/>
      <family val="2"/>
      <charset val="204"/>
    </font>
    <font>
      <sz val="8"/>
      <color indexed="39"/>
      <name val="Arial"/>
      <family val="2"/>
      <charset val="204"/>
    </font>
    <font>
      <b/>
      <i/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0"/>
      <name val="MS Sans Serif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color indexed="8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  <font>
      <b/>
      <sz val="12"/>
      <name val="Arial"/>
      <family val="2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</font>
    <font>
      <b/>
      <sz val="11"/>
      <color indexed="63"/>
      <name val="Calibri"/>
      <family val="2"/>
      <charset val="204"/>
    </font>
    <font>
      <b/>
      <sz val="10"/>
      <name val="Arial"/>
      <family val="2"/>
      <charset val="204"/>
    </font>
    <font>
      <sz val="8"/>
      <name val="Arial CE"/>
      <family val="2"/>
      <charset val="238"/>
    </font>
    <font>
      <b/>
      <sz val="24"/>
      <name val="Helv"/>
    </font>
    <font>
      <sz val="10"/>
      <color indexed="8"/>
      <name val="Arial"/>
      <family val="2"/>
      <charset val="204"/>
    </font>
    <font>
      <b/>
      <sz val="10"/>
      <name val="Helv"/>
    </font>
    <font>
      <b/>
      <sz val="18"/>
      <color indexed="62"/>
      <name val="Cambria"/>
      <family val="2"/>
      <charset val="204"/>
    </font>
    <font>
      <b/>
      <sz val="11"/>
      <color indexed="8"/>
      <name val="Calibri"/>
      <family val="2"/>
      <charset val="204"/>
    </font>
    <font>
      <b/>
      <sz val="14"/>
      <name val="Helv"/>
    </font>
    <font>
      <sz val="11"/>
      <color indexed="10"/>
      <name val="Calibri"/>
      <family val="2"/>
      <charset val="204"/>
    </font>
    <font>
      <u/>
      <sz val="10"/>
      <color indexed="12"/>
      <name val="Arial Cyr"/>
      <charset val="204"/>
    </font>
    <font>
      <sz val="10"/>
      <name val="Arial Cyr"/>
    </font>
    <font>
      <sz val="11"/>
      <color indexed="8"/>
      <name val="Calibri"/>
      <family val="2"/>
    </font>
    <font>
      <sz val="10"/>
      <name val="Arial Cyr"/>
      <family val="2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62"/>
        <bgColor indexed="6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lightGray"/>
    </fill>
    <fill>
      <patternFill patternType="gray0625"/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52">
    <xf numFmtId="0" fontId="0" fillId="0" borderId="0"/>
    <xf numFmtId="0" fontId="3" fillId="0" borderId="0"/>
    <xf numFmtId="0" fontId="8" fillId="0" borderId="0"/>
    <xf numFmtId="0" fontId="10" fillId="0" borderId="0"/>
    <xf numFmtId="3" fontId="3" fillId="0" borderId="0">
      <alignment horizontal="center"/>
    </xf>
    <xf numFmtId="0" fontId="11" fillId="0" borderId="0"/>
    <xf numFmtId="0" fontId="12" fillId="0" borderId="0"/>
    <xf numFmtId="0" fontId="13" fillId="0" borderId="0"/>
    <xf numFmtId="0" fontId="14" fillId="0" borderId="0"/>
    <xf numFmtId="0" fontId="11" fillId="0" borderId="0"/>
    <xf numFmtId="3" fontId="3" fillId="0" borderId="0">
      <alignment horizontal="center"/>
    </xf>
    <xf numFmtId="3" fontId="3" fillId="0" borderId="0">
      <alignment horizontal="center"/>
    </xf>
    <xf numFmtId="0" fontId="11" fillId="0" borderId="0"/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0" fontId="11" fillId="0" borderId="0"/>
    <xf numFmtId="0" fontId="11" fillId="0" borderId="0"/>
    <xf numFmtId="3" fontId="3" fillId="0" borderId="0">
      <alignment horizontal="center"/>
    </xf>
    <xf numFmtId="0" fontId="11" fillId="0" borderId="0"/>
    <xf numFmtId="0" fontId="11" fillId="0" borderId="0"/>
    <xf numFmtId="3" fontId="3" fillId="0" borderId="0">
      <alignment horizontal="center"/>
    </xf>
    <xf numFmtId="0" fontId="11" fillId="0" borderId="0"/>
    <xf numFmtId="0" fontId="11" fillId="0" borderId="0"/>
    <xf numFmtId="0" fontId="11" fillId="0" borderId="0"/>
    <xf numFmtId="0" fontId="14" fillId="0" borderId="0"/>
    <xf numFmtId="0" fontId="15" fillId="0" borderId="0"/>
    <xf numFmtId="0" fontId="11" fillId="0" borderId="0"/>
    <xf numFmtId="0" fontId="12" fillId="0" borderId="0"/>
    <xf numFmtId="0" fontId="15" fillId="0" borderId="0"/>
    <xf numFmtId="0" fontId="15" fillId="0" borderId="0"/>
    <xf numFmtId="0" fontId="14" fillId="0" borderId="0"/>
    <xf numFmtId="0" fontId="11" fillId="0" borderId="0"/>
    <xf numFmtId="0" fontId="16" fillId="0" borderId="0"/>
    <xf numFmtId="0" fontId="16" fillId="0" borderId="0"/>
    <xf numFmtId="0" fontId="17" fillId="0" borderId="0"/>
    <xf numFmtId="0" fontId="17" fillId="0" borderId="0"/>
    <xf numFmtId="0" fontId="11" fillId="0" borderId="0"/>
    <xf numFmtId="0" fontId="11" fillId="0" borderId="0"/>
    <xf numFmtId="0" fontId="11" fillId="0" borderId="0"/>
    <xf numFmtId="3" fontId="3" fillId="0" borderId="0">
      <alignment horizontal="center"/>
    </xf>
    <xf numFmtId="0" fontId="11" fillId="0" borderId="0"/>
    <xf numFmtId="0" fontId="11" fillId="0" borderId="0"/>
    <xf numFmtId="0" fontId="11" fillId="0" borderId="0"/>
    <xf numFmtId="3" fontId="3" fillId="0" borderId="0">
      <alignment horizontal="center"/>
    </xf>
    <xf numFmtId="0" fontId="11" fillId="0" borderId="0"/>
    <xf numFmtId="3" fontId="3" fillId="0" borderId="0">
      <alignment horizontal="center"/>
    </xf>
    <xf numFmtId="3" fontId="3" fillId="0" borderId="0">
      <alignment horizontal="center"/>
    </xf>
    <xf numFmtId="0" fontId="11" fillId="0" borderId="0"/>
    <xf numFmtId="0" fontId="15" fillId="0" borderId="0"/>
    <xf numFmtId="0" fontId="3" fillId="0" borderId="0"/>
    <xf numFmtId="3" fontId="3" fillId="0" borderId="0">
      <alignment horizontal="center"/>
    </xf>
    <xf numFmtId="3" fontId="3" fillId="0" borderId="0">
      <alignment horizontal="center"/>
    </xf>
    <xf numFmtId="0" fontId="14" fillId="0" borderId="0"/>
    <xf numFmtId="0" fontId="14" fillId="0" borderId="0"/>
    <xf numFmtId="0" fontId="14" fillId="0" borderId="0"/>
    <xf numFmtId="3" fontId="3" fillId="0" borderId="0">
      <alignment horizontal="center"/>
    </xf>
    <xf numFmtId="0" fontId="11" fillId="0" borderId="0"/>
    <xf numFmtId="0" fontId="14" fillId="0" borderId="0"/>
    <xf numFmtId="0" fontId="14" fillId="0" borderId="0"/>
    <xf numFmtId="3" fontId="3" fillId="0" borderId="0">
      <alignment horizontal="center"/>
    </xf>
    <xf numFmtId="0" fontId="14" fillId="0" borderId="0"/>
    <xf numFmtId="0" fontId="14" fillId="0" borderId="0"/>
    <xf numFmtId="0" fontId="15" fillId="0" borderId="0"/>
    <xf numFmtId="3" fontId="3" fillId="0" borderId="0">
      <alignment horizontal="center"/>
    </xf>
    <xf numFmtId="0" fontId="14" fillId="0" borderId="0"/>
    <xf numFmtId="0" fontId="14" fillId="0" borderId="0"/>
    <xf numFmtId="0" fontId="14" fillId="0" borderId="0"/>
    <xf numFmtId="0" fontId="14" fillId="0" borderId="0"/>
    <xf numFmtId="3" fontId="3" fillId="0" borderId="0">
      <alignment horizontal="center"/>
    </xf>
    <xf numFmtId="49" fontId="18" fillId="4" borderId="1" applyProtection="0">
      <alignment horizontal="left" vertical="top"/>
    </xf>
    <xf numFmtId="49" fontId="18" fillId="4" borderId="1" applyProtection="0">
      <alignment horizontal="left" vertical="top"/>
    </xf>
    <xf numFmtId="49" fontId="18" fillId="4" borderId="1" applyProtection="0">
      <alignment horizontal="left" vertical="top"/>
    </xf>
    <xf numFmtId="49" fontId="18" fillId="5" borderId="2" applyProtection="0">
      <alignment horizontal="right" vertical="top"/>
    </xf>
    <xf numFmtId="4" fontId="19" fillId="6" borderId="2" applyProtection="0">
      <alignment horizontal="right" vertical="top"/>
    </xf>
    <xf numFmtId="49" fontId="18" fillId="4" borderId="1" applyProtection="0">
      <alignment horizontal="left" vertical="top"/>
    </xf>
    <xf numFmtId="49" fontId="18" fillId="4" borderId="1" applyProtection="0">
      <alignment horizontal="left" vertical="top"/>
    </xf>
    <xf numFmtId="49" fontId="18" fillId="4" borderId="1" applyProtection="0">
      <alignment horizontal="left" vertical="top"/>
    </xf>
    <xf numFmtId="49" fontId="18" fillId="4" borderId="3" applyProtection="0">
      <alignment horizontal="left" vertical="top"/>
    </xf>
    <xf numFmtId="49" fontId="18" fillId="4" borderId="3" applyProtection="0">
      <alignment horizontal="left" vertical="top"/>
    </xf>
    <xf numFmtId="49" fontId="18" fillId="4" borderId="3" applyProtection="0">
      <alignment horizontal="left" vertical="top"/>
    </xf>
    <xf numFmtId="49" fontId="20" fillId="4" borderId="1" applyProtection="0">
      <alignment horizontal="left" vertical="top"/>
    </xf>
    <xf numFmtId="49" fontId="20" fillId="4" borderId="1" applyProtection="0">
      <alignment horizontal="left" vertical="top"/>
    </xf>
    <xf numFmtId="49" fontId="20" fillId="4" borderId="1" applyProtection="0">
      <alignment horizontal="left" vertical="top"/>
    </xf>
    <xf numFmtId="49" fontId="18" fillId="4" borderId="3" applyProtection="0">
      <alignment horizontal="left" vertical="top"/>
    </xf>
    <xf numFmtId="49" fontId="18" fillId="4" borderId="3" applyProtection="0">
      <alignment horizontal="left" vertical="top"/>
    </xf>
    <xf numFmtId="49" fontId="18" fillId="4" borderId="3" applyProtection="0">
      <alignment horizontal="left" vertical="top"/>
    </xf>
    <xf numFmtId="49" fontId="18" fillId="4" borderId="3" applyProtection="0">
      <alignment horizontal="left" vertical="top"/>
    </xf>
    <xf numFmtId="49" fontId="18" fillId="4" borderId="3" applyProtection="0">
      <alignment horizontal="left" vertical="top"/>
    </xf>
    <xf numFmtId="49" fontId="18" fillId="4" borderId="3" applyProtection="0">
      <alignment horizontal="left" vertical="top"/>
    </xf>
    <xf numFmtId="49" fontId="18" fillId="4" borderId="1" applyProtection="0">
      <alignment horizontal="left" vertical="top"/>
    </xf>
    <xf numFmtId="49" fontId="18" fillId="4" borderId="1" applyProtection="0">
      <alignment horizontal="left" vertical="top"/>
    </xf>
    <xf numFmtId="49" fontId="18" fillId="4" borderId="1" applyProtection="0">
      <alignment horizontal="left" vertical="top"/>
    </xf>
    <xf numFmtId="49" fontId="18" fillId="4" borderId="3" applyProtection="0">
      <alignment horizontal="left" vertical="top"/>
    </xf>
    <xf numFmtId="49" fontId="18" fillId="4" borderId="3" applyProtection="0">
      <alignment horizontal="left" vertical="top"/>
    </xf>
    <xf numFmtId="49" fontId="18" fillId="4" borderId="3" applyProtection="0">
      <alignment horizontal="left" vertical="top"/>
    </xf>
    <xf numFmtId="49" fontId="18" fillId="4" borderId="4" applyProtection="0">
      <alignment horizontal="left" vertical="top"/>
    </xf>
    <xf numFmtId="49" fontId="18" fillId="4" borderId="4" applyProtection="0">
      <alignment horizontal="left" vertical="top"/>
    </xf>
    <xf numFmtId="49" fontId="18" fillId="4" borderId="4" applyProtection="0">
      <alignment horizontal="left" vertical="top"/>
    </xf>
    <xf numFmtId="49" fontId="18" fillId="4" borderId="3" applyProtection="0">
      <alignment horizontal="left" vertical="top"/>
    </xf>
    <xf numFmtId="49" fontId="18" fillId="4" borderId="3" applyProtection="0">
      <alignment horizontal="left" vertical="top"/>
    </xf>
    <xf numFmtId="49" fontId="18" fillId="4" borderId="3" applyProtection="0">
      <alignment horizontal="left" vertical="top"/>
    </xf>
    <xf numFmtId="49" fontId="18" fillId="4" borderId="3" applyProtection="0">
      <alignment horizontal="left" vertical="top"/>
    </xf>
    <xf numFmtId="49" fontId="18" fillId="4" borderId="3" applyProtection="0">
      <alignment horizontal="left" vertical="top"/>
    </xf>
    <xf numFmtId="49" fontId="18" fillId="4" borderId="3" applyProtection="0">
      <alignment horizontal="left" vertical="top"/>
    </xf>
    <xf numFmtId="49" fontId="18" fillId="4" borderId="1" applyProtection="0">
      <alignment horizontal="left" vertical="top"/>
    </xf>
    <xf numFmtId="49" fontId="18" fillId="4" borderId="1" applyProtection="0">
      <alignment horizontal="left" vertical="top"/>
    </xf>
    <xf numFmtId="49" fontId="18" fillId="4" borderId="1" applyProtection="0">
      <alignment horizontal="left" vertical="top"/>
    </xf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7" borderId="0" applyNumberFormat="0" applyBorder="0" applyAlignment="0" applyProtection="0"/>
    <xf numFmtId="0" fontId="21" fillId="10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4" fontId="18" fillId="5" borderId="2" applyProtection="0">
      <alignment horizontal="right" vertical="top"/>
    </xf>
    <xf numFmtId="4" fontId="18" fillId="5" borderId="2" applyProtection="0">
      <alignment horizontal="right" vertical="top"/>
    </xf>
    <xf numFmtId="4" fontId="18" fillId="5" borderId="2" applyProtection="0">
      <alignment horizontal="right" vertical="top"/>
    </xf>
    <xf numFmtId="49" fontId="18" fillId="4" borderId="5" applyProtection="0">
      <alignment horizontal="left" vertical="top" wrapText="1"/>
    </xf>
    <xf numFmtId="49" fontId="18" fillId="4" borderId="5" applyProtection="0">
      <alignment horizontal="left" vertical="top" wrapText="1"/>
    </xf>
    <xf numFmtId="49" fontId="18" fillId="4" borderId="5" applyProtection="0">
      <alignment horizontal="left" vertical="top" wrapText="1"/>
    </xf>
    <xf numFmtId="49" fontId="18" fillId="4" borderId="1" applyProtection="0">
      <alignment horizontal="left" vertical="top"/>
    </xf>
    <xf numFmtId="49" fontId="18" fillId="4" borderId="1" applyProtection="0">
      <alignment horizontal="left" vertical="top"/>
    </xf>
    <xf numFmtId="49" fontId="18" fillId="4" borderId="1" applyProtection="0">
      <alignment horizontal="left" vertical="top"/>
    </xf>
    <xf numFmtId="49" fontId="18" fillId="4" borderId="5" applyProtection="0">
      <alignment horizontal="left" vertical="top" wrapText="1"/>
    </xf>
    <xf numFmtId="49" fontId="18" fillId="4" borderId="5" applyProtection="0">
      <alignment horizontal="right" vertical="top" wrapText="1"/>
    </xf>
    <xf numFmtId="49" fontId="18" fillId="4" borderId="5" applyProtection="0">
      <alignment horizontal="right" vertical="top" wrapText="1"/>
    </xf>
    <xf numFmtId="49" fontId="18" fillId="4" borderId="5" applyProtection="0">
      <alignment horizontal="right" vertical="top" wrapText="1"/>
    </xf>
    <xf numFmtId="49" fontId="18" fillId="4" borderId="5" applyProtection="0">
      <alignment horizontal="left" vertical="top" wrapText="1"/>
    </xf>
    <xf numFmtId="49" fontId="18" fillId="4" borderId="5" applyProtection="0">
      <alignment horizontal="left" vertical="top" wrapText="1"/>
    </xf>
    <xf numFmtId="49" fontId="18" fillId="4" borderId="5" applyProtection="0">
      <alignment horizontal="right" vertical="top" wrapText="1"/>
    </xf>
    <xf numFmtId="49" fontId="18" fillId="4" borderId="5" applyProtection="0">
      <alignment horizontal="right" vertical="top" wrapText="1"/>
    </xf>
    <xf numFmtId="49" fontId="18" fillId="4" borderId="5" applyProtection="0">
      <alignment horizontal="right" vertical="top" wrapText="1"/>
    </xf>
    <xf numFmtId="4" fontId="18" fillId="5" borderId="2" applyProtection="0">
      <alignment horizontal="right" vertical="top"/>
    </xf>
    <xf numFmtId="4" fontId="18" fillId="5" borderId="2" applyProtection="0">
      <alignment horizontal="right" vertical="top"/>
    </xf>
    <xf numFmtId="4" fontId="18" fillId="5" borderId="2" applyProtection="0">
      <alignment horizontal="right" vertical="top"/>
    </xf>
    <xf numFmtId="49" fontId="18" fillId="4" borderId="5" applyProtection="0">
      <alignment horizontal="left" vertical="top" wrapText="1"/>
    </xf>
    <xf numFmtId="49" fontId="18" fillId="4" borderId="5" applyProtection="0">
      <alignment horizontal="left" vertical="top" wrapText="1"/>
    </xf>
    <xf numFmtId="49" fontId="18" fillId="4" borderId="5" applyProtection="0">
      <alignment horizontal="left" vertical="top" wrapText="1"/>
    </xf>
    <xf numFmtId="49" fontId="18" fillId="4" borderId="3" applyProtection="0">
      <alignment horizontal="left" vertical="top"/>
    </xf>
    <xf numFmtId="49" fontId="18" fillId="4" borderId="3" applyProtection="0">
      <alignment horizontal="left" vertical="top"/>
    </xf>
    <xf numFmtId="49" fontId="18" fillId="4" borderId="3" applyProtection="0">
      <alignment horizontal="left" vertical="top"/>
    </xf>
    <xf numFmtId="49" fontId="18" fillId="4" borderId="5" applyProtection="0">
      <alignment horizontal="left" vertical="top" wrapText="1"/>
    </xf>
    <xf numFmtId="49" fontId="18" fillId="4" borderId="5" applyProtection="0">
      <alignment horizontal="left" vertical="top" wrapText="1"/>
    </xf>
    <xf numFmtId="49" fontId="18" fillId="4" borderId="5" applyProtection="0">
      <alignment horizontal="left" vertical="top" wrapText="1"/>
    </xf>
    <xf numFmtId="49" fontId="18" fillId="4" borderId="5" applyProtection="0">
      <alignment horizontal="right" vertical="top" wrapText="1"/>
    </xf>
    <xf numFmtId="49" fontId="18" fillId="4" borderId="5" applyProtection="0">
      <alignment horizontal="right" vertical="top" wrapText="1"/>
    </xf>
    <xf numFmtId="49" fontId="18" fillId="4" borderId="5" applyProtection="0">
      <alignment horizontal="right" vertical="top" wrapText="1"/>
    </xf>
    <xf numFmtId="4" fontId="18" fillId="5" borderId="2" applyProtection="0">
      <alignment horizontal="right" vertical="top"/>
    </xf>
    <xf numFmtId="4" fontId="18" fillId="5" borderId="2" applyProtection="0">
      <alignment horizontal="right" vertical="top"/>
    </xf>
    <xf numFmtId="4" fontId="18" fillId="5" borderId="2" applyProtection="0">
      <alignment horizontal="right" vertical="top"/>
    </xf>
    <xf numFmtId="4" fontId="18" fillId="14" borderId="2" applyProtection="0">
      <alignment horizontal="right" vertical="top"/>
    </xf>
    <xf numFmtId="4" fontId="18" fillId="14" borderId="2" applyProtection="0">
      <alignment horizontal="right" vertical="top"/>
    </xf>
    <xf numFmtId="4" fontId="18" fillId="14" borderId="2" applyProtection="0">
      <alignment horizontal="right" vertical="top"/>
    </xf>
    <xf numFmtId="49" fontId="18" fillId="4" borderId="6" applyProtection="0">
      <alignment horizontal="left" vertical="top" wrapText="1"/>
    </xf>
    <xf numFmtId="49" fontId="18" fillId="4" borderId="6" applyProtection="0">
      <alignment horizontal="left" vertical="top" wrapText="1"/>
    </xf>
    <xf numFmtId="49" fontId="18" fillId="4" borderId="6" applyProtection="0">
      <alignment horizontal="left" vertical="top" wrapText="1"/>
    </xf>
    <xf numFmtId="4" fontId="18" fillId="5" borderId="2" applyProtection="0">
      <alignment horizontal="right" vertical="top"/>
    </xf>
    <xf numFmtId="4" fontId="18" fillId="5" borderId="2" applyProtection="0">
      <alignment horizontal="right" vertical="top"/>
    </xf>
    <xf numFmtId="4" fontId="18" fillId="5" borderId="2" applyProtection="0">
      <alignment horizontal="right" vertical="top"/>
    </xf>
    <xf numFmtId="49" fontId="18" fillId="4" borderId="6" applyProtection="0">
      <alignment horizontal="left" vertical="top" wrapText="1"/>
    </xf>
    <xf numFmtId="49" fontId="18" fillId="4" borderId="6" applyProtection="0">
      <alignment horizontal="right" vertical="top" wrapText="1"/>
    </xf>
    <xf numFmtId="49" fontId="18" fillId="4" borderId="6" applyProtection="0">
      <alignment horizontal="right" vertical="top" wrapText="1"/>
    </xf>
    <xf numFmtId="49" fontId="18" fillId="4" borderId="6" applyProtection="0">
      <alignment horizontal="right" vertical="top" wrapText="1"/>
    </xf>
    <xf numFmtId="49" fontId="18" fillId="4" borderId="6" applyProtection="0">
      <alignment horizontal="left" vertical="top" wrapText="1"/>
    </xf>
    <xf numFmtId="49" fontId="18" fillId="4" borderId="6" applyProtection="0">
      <alignment horizontal="left" vertical="top" wrapText="1"/>
    </xf>
    <xf numFmtId="49" fontId="18" fillId="4" borderId="6" applyProtection="0">
      <alignment horizontal="right" vertical="top" wrapText="1"/>
    </xf>
    <xf numFmtId="49" fontId="18" fillId="4" borderId="6" applyProtection="0">
      <alignment horizontal="right" vertical="top" wrapText="1"/>
    </xf>
    <xf numFmtId="49" fontId="18" fillId="4" borderId="6" applyProtection="0">
      <alignment horizontal="right" vertical="top" wrapText="1"/>
    </xf>
    <xf numFmtId="4" fontId="18" fillId="14" borderId="2" applyProtection="0">
      <alignment horizontal="right" vertical="top"/>
    </xf>
    <xf numFmtId="4" fontId="18" fillId="14" borderId="2" applyProtection="0">
      <alignment horizontal="right" vertical="top"/>
    </xf>
    <xf numFmtId="4" fontId="18" fillId="14" borderId="2" applyProtection="0">
      <alignment horizontal="right" vertical="top"/>
    </xf>
    <xf numFmtId="49" fontId="18" fillId="4" borderId="6" applyProtection="0">
      <alignment horizontal="left" vertical="top" wrapText="1"/>
    </xf>
    <xf numFmtId="49" fontId="18" fillId="4" borderId="6" applyProtection="0">
      <alignment horizontal="left" vertical="top" wrapText="1"/>
    </xf>
    <xf numFmtId="49" fontId="18" fillId="4" borderId="6" applyProtection="0">
      <alignment horizontal="left" vertical="top" wrapText="1"/>
    </xf>
    <xf numFmtId="49" fontId="18" fillId="4" borderId="5" applyProtection="0">
      <alignment horizontal="left" vertical="top" wrapText="1"/>
    </xf>
    <xf numFmtId="49" fontId="18" fillId="4" borderId="5" applyProtection="0">
      <alignment horizontal="left" vertical="top" wrapText="1"/>
    </xf>
    <xf numFmtId="49" fontId="18" fillId="4" borderId="5" applyProtection="0">
      <alignment horizontal="left" vertical="top" wrapText="1"/>
    </xf>
    <xf numFmtId="49" fontId="18" fillId="4" borderId="6" applyProtection="0">
      <alignment horizontal="left" vertical="top" wrapText="1"/>
    </xf>
    <xf numFmtId="49" fontId="18" fillId="4" borderId="6" applyProtection="0">
      <alignment horizontal="left" vertical="top" wrapText="1"/>
    </xf>
    <xf numFmtId="49" fontId="18" fillId="4" borderId="6" applyProtection="0">
      <alignment horizontal="left" vertical="top" wrapText="1"/>
    </xf>
    <xf numFmtId="49" fontId="18" fillId="4" borderId="6" applyProtection="0">
      <alignment horizontal="right" vertical="top" wrapText="1"/>
    </xf>
    <xf numFmtId="49" fontId="18" fillId="4" borderId="6" applyProtection="0">
      <alignment horizontal="right" vertical="top" wrapText="1"/>
    </xf>
    <xf numFmtId="49" fontId="18" fillId="4" borderId="6" applyProtection="0">
      <alignment horizontal="right" vertical="top" wrapText="1"/>
    </xf>
    <xf numFmtId="4" fontId="18" fillId="14" borderId="2" applyProtection="0">
      <alignment horizontal="right" vertical="top"/>
    </xf>
    <xf numFmtId="4" fontId="18" fillId="14" borderId="2" applyProtection="0">
      <alignment horizontal="right" vertical="top"/>
    </xf>
    <xf numFmtId="4" fontId="18" fillId="14" borderId="2" applyProtection="0">
      <alignment horizontal="right" vertical="top"/>
    </xf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5" borderId="0" applyNumberFormat="0" applyBorder="0" applyAlignment="0" applyProtection="0"/>
    <xf numFmtId="0" fontId="21" fillId="18" borderId="0" applyNumberFormat="0" applyBorder="0" applyAlignment="0" applyProtection="0"/>
    <xf numFmtId="0" fontId="21" fillId="8" borderId="0" applyNumberFormat="0" applyBorder="0" applyAlignment="0" applyProtection="0"/>
    <xf numFmtId="49" fontId="18" fillId="4" borderId="1" applyProtection="0">
      <alignment horizontal="left" vertical="top"/>
    </xf>
    <xf numFmtId="49" fontId="18" fillId="4" borderId="1" applyProtection="0">
      <alignment horizontal="left" vertical="top"/>
    </xf>
    <xf numFmtId="49" fontId="18" fillId="4" borderId="1" applyProtection="0">
      <alignment horizontal="left" vertical="top"/>
    </xf>
    <xf numFmtId="49" fontId="18" fillId="4" borderId="1" applyProtection="0">
      <alignment horizontal="center" vertical="top"/>
    </xf>
    <xf numFmtId="49" fontId="18" fillId="4" borderId="1" applyProtection="0">
      <alignment horizontal="center" vertical="top"/>
    </xf>
    <xf numFmtId="49" fontId="18" fillId="4" borderId="1" applyProtection="0">
      <alignment horizontal="center" vertical="top"/>
    </xf>
    <xf numFmtId="49" fontId="20" fillId="4" borderId="1" applyProtection="0">
      <alignment horizontal="left" vertical="top"/>
    </xf>
    <xf numFmtId="49" fontId="20" fillId="4" borderId="1" applyProtection="0">
      <alignment horizontal="left" vertical="top"/>
    </xf>
    <xf numFmtId="49" fontId="20" fillId="4" borderId="1" applyProtection="0">
      <alignment horizontal="left" vertical="top"/>
    </xf>
    <xf numFmtId="4" fontId="18" fillId="14" borderId="2" applyProtection="0">
      <alignment horizontal="right" vertical="top"/>
    </xf>
    <xf numFmtId="4" fontId="18" fillId="14" borderId="2" applyProtection="0">
      <alignment horizontal="right" vertical="top"/>
    </xf>
    <xf numFmtId="4" fontId="18" fillId="14" borderId="2" applyProtection="0">
      <alignment horizontal="right" vertical="top"/>
    </xf>
    <xf numFmtId="49" fontId="18" fillId="4" borderId="1" applyProtection="0">
      <alignment horizontal="left" vertical="top"/>
    </xf>
    <xf numFmtId="49" fontId="18" fillId="4" borderId="1" applyProtection="0">
      <alignment horizontal="left" vertical="top"/>
    </xf>
    <xf numFmtId="49" fontId="18" fillId="4" borderId="1" applyProtection="0">
      <alignment horizontal="left" vertical="top"/>
    </xf>
    <xf numFmtId="49" fontId="18" fillId="4" borderId="6" applyProtection="0">
      <alignment horizontal="left" vertical="top" wrapText="1"/>
    </xf>
    <xf numFmtId="49" fontId="18" fillId="4" borderId="6" applyProtection="0">
      <alignment horizontal="left" vertical="top" wrapText="1"/>
    </xf>
    <xf numFmtId="49" fontId="18" fillId="4" borderId="6" applyProtection="0">
      <alignment horizontal="left" vertical="top" wrapText="1"/>
    </xf>
    <xf numFmtId="49" fontId="18" fillId="4" borderId="1" applyProtection="0">
      <alignment horizontal="left" vertical="top"/>
    </xf>
    <xf numFmtId="49" fontId="18" fillId="4" borderId="1" applyProtection="0">
      <alignment horizontal="left" vertical="top"/>
    </xf>
    <xf numFmtId="49" fontId="18" fillId="4" borderId="1" applyProtection="0">
      <alignment horizontal="left" vertical="top"/>
    </xf>
    <xf numFmtId="4" fontId="19" fillId="6" borderId="2" applyProtection="0">
      <alignment horizontal="right" vertical="top"/>
    </xf>
    <xf numFmtId="4" fontId="19" fillId="6" borderId="2" applyProtection="0">
      <alignment horizontal="right" vertical="top"/>
    </xf>
    <xf numFmtId="4" fontId="19" fillId="6" borderId="2" applyProtection="0">
      <alignment horizontal="right" vertical="top"/>
    </xf>
    <xf numFmtId="4" fontId="18" fillId="5" borderId="2" applyProtection="0">
      <alignment horizontal="right" vertical="top"/>
    </xf>
    <xf numFmtId="4" fontId="18" fillId="5" borderId="2" applyProtection="0">
      <alignment horizontal="right" vertical="top"/>
    </xf>
    <xf numFmtId="4" fontId="18" fillId="5" borderId="2" applyProtection="0">
      <alignment horizontal="right" vertical="top"/>
    </xf>
    <xf numFmtId="49" fontId="18" fillId="5" borderId="2" applyProtection="0">
      <alignment horizontal="left" vertical="top"/>
    </xf>
    <xf numFmtId="49" fontId="18" fillId="5" borderId="2" applyProtection="0">
      <alignment horizontal="left" vertical="top"/>
    </xf>
    <xf numFmtId="49" fontId="18" fillId="5" borderId="2" applyProtection="0">
      <alignment horizontal="left" vertical="top"/>
    </xf>
    <xf numFmtId="49" fontId="18" fillId="4" borderId="1" applyProtection="0">
      <alignment horizontal="left" vertical="top"/>
    </xf>
    <xf numFmtId="49" fontId="18" fillId="4" borderId="1" applyProtection="0">
      <alignment horizontal="left" vertical="top"/>
    </xf>
    <xf numFmtId="49" fontId="18" fillId="4" borderId="1" applyProtection="0">
      <alignment horizontal="left" vertical="top"/>
    </xf>
    <xf numFmtId="4" fontId="19" fillId="6" borderId="2" applyProtection="0">
      <alignment horizontal="right" vertical="top"/>
    </xf>
    <xf numFmtId="4" fontId="19" fillId="6" borderId="2" applyProtection="0">
      <alignment horizontal="right" vertical="top"/>
    </xf>
    <xf numFmtId="4" fontId="19" fillId="6" borderId="2" applyProtection="0">
      <alignment horizontal="right" vertical="top"/>
    </xf>
    <xf numFmtId="49" fontId="18" fillId="4" borderId="1" applyProtection="0">
      <alignment horizontal="center" vertical="top"/>
    </xf>
    <xf numFmtId="49" fontId="18" fillId="4" borderId="1" applyProtection="0">
      <alignment horizontal="center" vertical="top"/>
    </xf>
    <xf numFmtId="49" fontId="18" fillId="4" borderId="1" applyProtection="0">
      <alignment horizontal="center" vertical="top"/>
    </xf>
    <xf numFmtId="4" fontId="18" fillId="5" borderId="2" applyProtection="0">
      <alignment horizontal="right" vertical="top"/>
    </xf>
    <xf numFmtId="4" fontId="18" fillId="5" borderId="2" applyProtection="0">
      <alignment horizontal="right" vertical="top"/>
    </xf>
    <xf numFmtId="4" fontId="18" fillId="5" borderId="2" applyProtection="0">
      <alignment horizontal="right" vertical="top"/>
    </xf>
    <xf numFmtId="0" fontId="22" fillId="19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5" borderId="0" applyNumberFormat="0" applyBorder="0" applyAlignment="0" applyProtection="0"/>
    <xf numFmtId="0" fontId="22" fillId="19" borderId="0" applyNumberFormat="0" applyBorder="0" applyAlignment="0" applyProtection="0"/>
    <xf numFmtId="0" fontId="22" fillId="8" borderId="0" applyNumberFormat="0" applyBorder="0" applyAlignment="0" applyProtection="0"/>
    <xf numFmtId="0" fontId="22" fillId="20" borderId="0" applyNumberFormat="0" applyBorder="0" applyAlignment="0" applyProtection="0"/>
    <xf numFmtId="4" fontId="18" fillId="14" borderId="2" applyProtection="0">
      <alignment horizontal="right" vertical="top"/>
    </xf>
    <xf numFmtId="4" fontId="18" fillId="14" borderId="2" applyProtection="0">
      <alignment horizontal="right" vertical="top"/>
    </xf>
    <xf numFmtId="4" fontId="18" fillId="14" borderId="2" applyProtection="0">
      <alignment horizontal="right" vertical="top"/>
    </xf>
    <xf numFmtId="4" fontId="18" fillId="5" borderId="2" applyProtection="0">
      <alignment horizontal="right" vertical="top"/>
    </xf>
    <xf numFmtId="4" fontId="18" fillId="5" borderId="2" applyProtection="0">
      <alignment horizontal="right" vertical="top"/>
    </xf>
    <xf numFmtId="4" fontId="18" fillId="5" borderId="2" applyProtection="0">
      <alignment horizontal="right" vertical="top"/>
    </xf>
    <xf numFmtId="4" fontId="18" fillId="5" borderId="2" applyProtection="0">
      <alignment horizontal="right" vertical="top"/>
    </xf>
    <xf numFmtId="4" fontId="18" fillId="5" borderId="2" applyProtection="0">
      <alignment horizontal="right" vertical="top"/>
    </xf>
    <xf numFmtId="4" fontId="18" fillId="5" borderId="2" applyProtection="0">
      <alignment horizontal="right" vertical="top"/>
    </xf>
    <xf numFmtId="49" fontId="18" fillId="5" borderId="2" applyProtection="0">
      <alignment horizontal="left" vertical="top"/>
    </xf>
    <xf numFmtId="49" fontId="18" fillId="5" borderId="2" applyProtection="0">
      <alignment horizontal="left" vertical="top"/>
    </xf>
    <xf numFmtId="49" fontId="18" fillId="5" borderId="2" applyProtection="0">
      <alignment horizontal="left" vertical="top"/>
    </xf>
    <xf numFmtId="4" fontId="18" fillId="14" borderId="2" applyProtection="0">
      <alignment horizontal="right" vertical="top"/>
    </xf>
    <xf numFmtId="4" fontId="18" fillId="14" borderId="2" applyProtection="0">
      <alignment horizontal="right" vertical="top"/>
    </xf>
    <xf numFmtId="4" fontId="18" fillId="14" borderId="2" applyProtection="0">
      <alignment horizontal="right" vertical="top"/>
    </xf>
    <xf numFmtId="4" fontId="18" fillId="14" borderId="2" applyProtection="0">
      <alignment horizontal="right" vertical="top"/>
    </xf>
    <xf numFmtId="4" fontId="18" fillId="14" borderId="2" applyProtection="0">
      <alignment horizontal="right" vertical="top"/>
    </xf>
    <xf numFmtId="4" fontId="18" fillId="14" borderId="2" applyProtection="0">
      <alignment horizontal="right" vertical="top"/>
    </xf>
    <xf numFmtId="4" fontId="18" fillId="5" borderId="2" applyProtection="0">
      <alignment horizontal="right" vertical="top"/>
    </xf>
    <xf numFmtId="4" fontId="18" fillId="5" borderId="2" applyProtection="0">
      <alignment horizontal="right" vertical="top"/>
    </xf>
    <xf numFmtId="4" fontId="18" fillId="5" borderId="2" applyProtection="0">
      <alignment horizontal="right" vertical="top"/>
    </xf>
    <xf numFmtId="49" fontId="18" fillId="14" borderId="2" applyProtection="0">
      <alignment horizontal="left" vertical="top"/>
    </xf>
    <xf numFmtId="49" fontId="18" fillId="14" borderId="2" applyProtection="0">
      <alignment horizontal="left" vertical="top"/>
    </xf>
    <xf numFmtId="49" fontId="18" fillId="14" borderId="2" applyProtection="0">
      <alignment horizontal="left" vertical="top"/>
    </xf>
    <xf numFmtId="49" fontId="18" fillId="14" borderId="2" applyProtection="0">
      <alignment horizontal="right" vertical="top"/>
    </xf>
    <xf numFmtId="49" fontId="18" fillId="14" borderId="2" applyProtection="0">
      <alignment horizontal="right" vertical="top"/>
    </xf>
    <xf numFmtId="49" fontId="18" fillId="14" borderId="2" applyProtection="0">
      <alignment horizontal="right" vertical="top"/>
    </xf>
    <xf numFmtId="49" fontId="18" fillId="14" borderId="2" applyProtection="0">
      <alignment horizontal="left" vertical="top"/>
    </xf>
    <xf numFmtId="49" fontId="18" fillId="14" borderId="2" applyProtection="0">
      <alignment horizontal="left" vertical="top"/>
    </xf>
    <xf numFmtId="49" fontId="18" fillId="14" borderId="2" applyProtection="0">
      <alignment horizontal="left" vertical="top"/>
    </xf>
    <xf numFmtId="4" fontId="18" fillId="14" borderId="2" applyProtection="0">
      <alignment horizontal="right" vertical="top"/>
    </xf>
    <xf numFmtId="4" fontId="18" fillId="14" borderId="2" applyProtection="0">
      <alignment horizontal="right" vertical="top"/>
    </xf>
    <xf numFmtId="4" fontId="18" fillId="14" borderId="2" applyProtection="0">
      <alignment horizontal="right" vertical="top"/>
    </xf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22" fillId="19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19" borderId="0" applyNumberFormat="0" applyBorder="0" applyAlignment="0" applyProtection="0"/>
    <xf numFmtId="0" fontId="22" fillId="24" borderId="0" applyNumberFormat="0" applyBorder="0" applyAlignment="0" applyProtection="0"/>
    <xf numFmtId="0" fontId="23" fillId="12" borderId="0" applyNumberFormat="0" applyBorder="0" applyAlignment="0" applyProtection="0"/>
    <xf numFmtId="0" fontId="3" fillId="0" borderId="0" applyFill="0" applyBorder="0" applyAlignment="0"/>
    <xf numFmtId="0" fontId="24" fillId="0" borderId="0" applyFill="0" applyBorder="0" applyAlignment="0"/>
    <xf numFmtId="0" fontId="24" fillId="0" borderId="0" applyFill="0" applyBorder="0" applyAlignment="0"/>
    <xf numFmtId="0" fontId="24" fillId="0" borderId="0" applyFill="0" applyBorder="0" applyAlignment="0"/>
    <xf numFmtId="167" fontId="24" fillId="0" borderId="0" applyFill="0" applyBorder="0" applyAlignment="0"/>
    <xf numFmtId="0" fontId="3" fillId="0" borderId="0" applyFill="0" applyBorder="0" applyAlignment="0"/>
    <xf numFmtId="0" fontId="24" fillId="0" borderId="0" applyFill="0" applyBorder="0" applyAlignment="0"/>
    <xf numFmtId="0" fontId="24" fillId="0" borderId="0" applyFill="0" applyBorder="0" applyAlignment="0"/>
    <xf numFmtId="0" fontId="25" fillId="7" borderId="7" applyNumberFormat="0" applyAlignment="0" applyProtection="0"/>
    <xf numFmtId="0" fontId="26" fillId="25" borderId="8" applyNumberFormat="0" applyAlignment="0" applyProtection="0"/>
    <xf numFmtId="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4" fillId="0" borderId="0" applyFont="0" applyFill="0" applyBorder="0" applyAlignment="0" applyProtection="0"/>
    <xf numFmtId="164" fontId="3" fillId="0" borderId="0" applyFont="0" applyFill="0" applyBorder="0" applyAlignment="0" applyProtection="0"/>
    <xf numFmtId="14" fontId="27" fillId="0" borderId="0" applyFill="0" applyBorder="0" applyAlignment="0"/>
    <xf numFmtId="14" fontId="11" fillId="0" borderId="0" applyFont="0" applyFill="0" applyBorder="0" applyProtection="0"/>
    <xf numFmtId="168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3" fillId="0" borderId="0" applyFill="0" applyBorder="0" applyAlignment="0"/>
    <xf numFmtId="0" fontId="24" fillId="0" borderId="0" applyFill="0" applyBorder="0" applyAlignment="0"/>
    <xf numFmtId="0" fontId="3" fillId="0" borderId="0" applyFill="0" applyBorder="0" applyAlignment="0"/>
    <xf numFmtId="0" fontId="24" fillId="0" borderId="0" applyFill="0" applyBorder="0" applyAlignment="0"/>
    <xf numFmtId="0" fontId="24" fillId="0" borderId="0" applyFill="0" applyBorder="0" applyAlignment="0"/>
    <xf numFmtId="170" fontId="3" fillId="0" borderId="0" applyFont="0" applyFill="0" applyBorder="0" applyAlignment="0" applyProtection="0"/>
    <xf numFmtId="0" fontId="21" fillId="0" borderId="0"/>
    <xf numFmtId="0" fontId="28" fillId="0" borderId="0" applyNumberFormat="0" applyFill="0" applyBorder="0" applyAlignment="0" applyProtection="0"/>
    <xf numFmtId="0" fontId="29" fillId="13" borderId="0" applyNumberFormat="0" applyBorder="0" applyAlignment="0" applyProtection="0"/>
    <xf numFmtId="38" fontId="30" fillId="4" borderId="0" applyNumberFormat="0" applyBorder="0" applyAlignment="0" applyProtection="0"/>
    <xf numFmtId="0" fontId="31" fillId="0" borderId="9" applyNumberFormat="0" applyAlignment="0" applyProtection="0">
      <alignment horizontal="left" vertical="center"/>
    </xf>
    <xf numFmtId="0" fontId="31" fillId="0" borderId="5">
      <alignment horizontal="left" vertical="center"/>
    </xf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" fillId="0" borderId="0"/>
    <xf numFmtId="0" fontId="35" fillId="8" borderId="7" applyNumberFormat="0" applyAlignment="0" applyProtection="0"/>
    <xf numFmtId="10" fontId="30" fillId="26" borderId="1" applyNumberFormat="0" applyBorder="0" applyAlignment="0" applyProtection="0"/>
    <xf numFmtId="0" fontId="3" fillId="0" borderId="0" applyFill="0" applyBorder="0" applyAlignment="0"/>
    <xf numFmtId="0" fontId="24" fillId="0" borderId="0" applyFill="0" applyBorder="0" applyAlignment="0"/>
    <xf numFmtId="0" fontId="3" fillId="0" borderId="0" applyFill="0" applyBorder="0" applyAlignment="0"/>
    <xf numFmtId="0" fontId="24" fillId="0" borderId="0" applyFill="0" applyBorder="0" applyAlignment="0"/>
    <xf numFmtId="0" fontId="24" fillId="0" borderId="0" applyFill="0" applyBorder="0" applyAlignment="0"/>
    <xf numFmtId="0" fontId="36" fillId="0" borderId="13" applyNumberFormat="0" applyFill="0" applyAlignment="0" applyProtection="0"/>
    <xf numFmtId="17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37" fillId="17" borderId="0" applyNumberFormat="0" applyBorder="0" applyAlignment="0" applyProtection="0"/>
    <xf numFmtId="173" fontId="3" fillId="0" borderId="0"/>
    <xf numFmtId="0" fontId="3" fillId="0" borderId="0"/>
    <xf numFmtId="0" fontId="38" fillId="0" borderId="0"/>
    <xf numFmtId="0" fontId="3" fillId="0" borderId="0"/>
    <xf numFmtId="0" fontId="3" fillId="0" borderId="0"/>
    <xf numFmtId="0" fontId="3" fillId="9" borderId="14" applyNumberFormat="0" applyFont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9" fillId="7" borderId="15" applyNumberFormat="0" applyAlignment="0" applyProtection="0"/>
    <xf numFmtId="167" fontId="24" fillId="0" borderId="0" applyFont="0" applyFill="0" applyBorder="0" applyAlignment="0" applyProtection="0"/>
    <xf numFmtId="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0" fontId="3" fillId="0" borderId="0" applyFill="0" applyBorder="0" applyAlignment="0"/>
    <xf numFmtId="0" fontId="24" fillId="0" borderId="0" applyFill="0" applyBorder="0" applyAlignment="0"/>
    <xf numFmtId="0" fontId="3" fillId="0" borderId="0" applyFill="0" applyBorder="0" applyAlignment="0"/>
    <xf numFmtId="0" fontId="24" fillId="0" borderId="0" applyFill="0" applyBorder="0" applyAlignment="0"/>
    <xf numFmtId="0" fontId="24" fillId="0" borderId="0" applyFill="0" applyBorder="0" applyAlignment="0"/>
    <xf numFmtId="9" fontId="10" fillId="0" borderId="0" applyFont="0" applyFill="0" applyProtection="0"/>
    <xf numFmtId="0" fontId="40" fillId="27" borderId="16" applyNumberFormat="0" applyFont="0"/>
    <xf numFmtId="0" fontId="41" fillId="0" borderId="0" applyNumberFormat="0" applyBorder="0">
      <alignment horizontal="left" vertical="center"/>
    </xf>
    <xf numFmtId="0" fontId="42" fillId="0" borderId="0" applyNumberFormat="0" applyFill="0" applyBorder="0" applyAlignment="0" applyProtection="0"/>
    <xf numFmtId="0" fontId="43" fillId="7" borderId="0">
      <alignment horizontal="left" vertical="top"/>
    </xf>
    <xf numFmtId="0" fontId="43" fillId="7" borderId="0">
      <alignment horizontal="left" vertical="top"/>
    </xf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28" borderId="0" applyNumberFormat="0" applyBorder="0" applyProtection="0">
      <alignment horizontal="center"/>
    </xf>
    <xf numFmtId="0" fontId="3" fillId="0" borderId="0"/>
    <xf numFmtId="0" fontId="13" fillId="0" borderId="0"/>
    <xf numFmtId="4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49" fontId="27" fillId="0" borderId="0" applyFill="0" applyBorder="0" applyAlignment="0"/>
    <xf numFmtId="0" fontId="24" fillId="0" borderId="0" applyFill="0" applyBorder="0" applyAlignment="0"/>
    <xf numFmtId="174" fontId="27" fillId="0" borderId="0" applyFill="0" applyBorder="0" applyAlignment="0"/>
    <xf numFmtId="21" fontId="11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7" applyNumberFormat="0" applyFill="0" applyAlignment="0" applyProtection="0"/>
    <xf numFmtId="175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47" fillId="0" borderId="0" applyNumberFormat="0" applyFill="0" applyBorder="0" applyAlignment="0" applyProtection="0"/>
    <xf numFmtId="177" fontId="3" fillId="0" borderId="0" applyFont="0" applyFill="0" applyBorder="0" applyAlignment="0" applyProtection="0"/>
    <xf numFmtId="178" fontId="11" fillId="0" borderId="0" applyFont="0" applyFill="0" applyBorder="0" applyAlignment="0" applyProtection="0"/>
    <xf numFmtId="179" fontId="24" fillId="0" borderId="0" applyFont="0" applyFill="0" applyBorder="0" applyAlignment="0" applyProtection="0"/>
    <xf numFmtId="180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3" fillId="0" borderId="0"/>
    <xf numFmtId="0" fontId="3" fillId="0" borderId="0"/>
    <xf numFmtId="0" fontId="8" fillId="0" borderId="0"/>
    <xf numFmtId="164" fontId="51" fillId="0" borderId="0" applyFont="0" applyFill="0" applyBorder="0" applyAlignment="0" applyProtection="0"/>
    <xf numFmtId="0" fontId="8" fillId="0" borderId="0"/>
    <xf numFmtId="0" fontId="3" fillId="0" borderId="0"/>
    <xf numFmtId="0" fontId="3" fillId="0" borderId="0"/>
    <xf numFmtId="0" fontId="54" fillId="0" borderId="0"/>
    <xf numFmtId="0" fontId="7" fillId="0" borderId="0"/>
    <xf numFmtId="0" fontId="7" fillId="0" borderId="0"/>
    <xf numFmtId="0" fontId="8" fillId="0" borderId="0"/>
    <xf numFmtId="3" fontId="8" fillId="0" borderId="0">
      <alignment horizontal="center"/>
    </xf>
    <xf numFmtId="3" fontId="8" fillId="0" borderId="0">
      <alignment horizontal="center"/>
    </xf>
    <xf numFmtId="0" fontId="3" fillId="0" borderId="0"/>
    <xf numFmtId="3" fontId="7" fillId="0" borderId="0">
      <alignment horizontal="center"/>
    </xf>
    <xf numFmtId="0" fontId="8" fillId="0" borderId="0"/>
    <xf numFmtId="3" fontId="7" fillId="0" borderId="0">
      <alignment horizontal="center"/>
    </xf>
    <xf numFmtId="3" fontId="7" fillId="0" borderId="0">
      <alignment horizontal="center"/>
    </xf>
    <xf numFmtId="3" fontId="7" fillId="0" borderId="0">
      <alignment horizontal="center"/>
    </xf>
    <xf numFmtId="3" fontId="7" fillId="0" borderId="0">
      <alignment horizontal="center"/>
    </xf>
    <xf numFmtId="3" fontId="7" fillId="0" borderId="0">
      <alignment horizontal="center"/>
    </xf>
    <xf numFmtId="3" fontId="7" fillId="0" borderId="0">
      <alignment horizontal="center"/>
    </xf>
    <xf numFmtId="3" fontId="7" fillId="0" borderId="0">
      <alignment horizontal="center"/>
    </xf>
    <xf numFmtId="3" fontId="7" fillId="0" borderId="0">
      <alignment horizontal="center"/>
    </xf>
    <xf numFmtId="3" fontId="7" fillId="0" borderId="0">
      <alignment horizontal="center"/>
    </xf>
    <xf numFmtId="0" fontId="21" fillId="0" borderId="0"/>
    <xf numFmtId="0" fontId="52" fillId="0" borderId="0"/>
    <xf numFmtId="3" fontId="3" fillId="0" borderId="0">
      <alignment horizontal="center"/>
    </xf>
    <xf numFmtId="3" fontId="7" fillId="0" borderId="0">
      <alignment horizontal="center"/>
    </xf>
    <xf numFmtId="3" fontId="7" fillId="0" borderId="0">
      <alignment horizontal="center"/>
    </xf>
    <xf numFmtId="3" fontId="7" fillId="0" borderId="0">
      <alignment horizontal="center"/>
    </xf>
    <xf numFmtId="3" fontId="7" fillId="0" borderId="0">
      <alignment horizontal="center"/>
    </xf>
    <xf numFmtId="3" fontId="7" fillId="0" borderId="0">
      <alignment horizontal="center"/>
    </xf>
    <xf numFmtId="3" fontId="7" fillId="0" borderId="0">
      <alignment horizontal="center"/>
    </xf>
    <xf numFmtId="3" fontId="7" fillId="0" borderId="0">
      <alignment horizontal="center"/>
    </xf>
    <xf numFmtId="3" fontId="7" fillId="0" borderId="0">
      <alignment horizontal="center"/>
    </xf>
    <xf numFmtId="3" fontId="7" fillId="0" borderId="0">
      <alignment horizontal="center"/>
    </xf>
    <xf numFmtId="3" fontId="7" fillId="0" borderId="0">
      <alignment horizontal="center"/>
    </xf>
    <xf numFmtId="3" fontId="7" fillId="0" borderId="0">
      <alignment horizontal="center"/>
    </xf>
    <xf numFmtId="3" fontId="7" fillId="0" borderId="0">
      <alignment horizontal="center"/>
    </xf>
    <xf numFmtId="3" fontId="7" fillId="0" borderId="0">
      <alignment horizontal="center"/>
    </xf>
    <xf numFmtId="3" fontId="7" fillId="0" borderId="0">
      <alignment horizontal="center"/>
    </xf>
    <xf numFmtId="3" fontId="7" fillId="0" borderId="0">
      <alignment horizontal="center"/>
    </xf>
    <xf numFmtId="0" fontId="8" fillId="0" borderId="0"/>
    <xf numFmtId="3" fontId="3" fillId="0" borderId="0">
      <alignment horizontal="center"/>
    </xf>
    <xf numFmtId="3" fontId="7" fillId="0" borderId="0">
      <alignment horizontal="center"/>
    </xf>
    <xf numFmtId="3" fontId="7" fillId="0" borderId="0">
      <alignment horizontal="center"/>
    </xf>
    <xf numFmtId="3" fontId="7" fillId="0" borderId="0">
      <alignment horizontal="center"/>
    </xf>
    <xf numFmtId="3" fontId="7" fillId="0" borderId="0">
      <alignment horizontal="center"/>
    </xf>
    <xf numFmtId="3" fontId="7" fillId="0" borderId="0">
      <alignment horizontal="center"/>
    </xf>
    <xf numFmtId="3" fontId="3" fillId="0" borderId="0">
      <alignment horizontal="center"/>
    </xf>
    <xf numFmtId="3" fontId="50" fillId="0" borderId="0">
      <alignment horizontal="center"/>
    </xf>
    <xf numFmtId="3" fontId="7" fillId="0" borderId="0">
      <alignment horizontal="center"/>
    </xf>
    <xf numFmtId="3" fontId="7" fillId="0" borderId="0">
      <alignment horizontal="center"/>
    </xf>
    <xf numFmtId="3" fontId="7" fillId="0" borderId="0">
      <alignment horizontal="center"/>
    </xf>
    <xf numFmtId="3" fontId="50" fillId="0" borderId="0">
      <alignment horizontal="center"/>
    </xf>
    <xf numFmtId="0" fontId="7" fillId="0" borderId="0"/>
    <xf numFmtId="3" fontId="7" fillId="0" borderId="0">
      <alignment horizontal="center"/>
    </xf>
    <xf numFmtId="3" fontId="7" fillId="0" borderId="0">
      <alignment horizontal="center"/>
    </xf>
    <xf numFmtId="3" fontId="8" fillId="0" borderId="0">
      <alignment horizontal="center"/>
    </xf>
    <xf numFmtId="3" fontId="7" fillId="0" borderId="0">
      <alignment horizontal="center"/>
    </xf>
    <xf numFmtId="3" fontId="8" fillId="0" borderId="0">
      <alignment horizontal="center"/>
    </xf>
    <xf numFmtId="0" fontId="8" fillId="0" borderId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1" fillId="0" borderId="0"/>
    <xf numFmtId="3" fontId="3" fillId="0" borderId="0">
      <alignment horizontal="center"/>
    </xf>
    <xf numFmtId="38" fontId="24" fillId="0" borderId="0" applyFont="0" applyFill="0" applyBorder="0" applyAlignment="0" applyProtection="0"/>
    <xf numFmtId="40" fontId="24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3" fontId="40" fillId="29" borderId="1">
      <alignment horizontal="center" vertical="center"/>
    </xf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top" wrapText="1"/>
    </xf>
    <xf numFmtId="1" fontId="5" fillId="0" borderId="1" xfId="1" applyNumberFormat="1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0" fillId="3" borderId="0" xfId="0" applyFill="1"/>
    <xf numFmtId="0" fontId="53" fillId="0" borderId="0" xfId="2" applyFont="1" applyAlignment="1">
      <alignment vertical="center"/>
    </xf>
    <xf numFmtId="0" fontId="56" fillId="0" borderId="0" xfId="0" applyFont="1" applyAlignment="1">
      <alignment horizontal="justify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7" fillId="0" borderId="1" xfId="0" applyFont="1" applyBorder="1" applyAlignment="1">
      <alignment horizontal="justify" vertical="center"/>
    </xf>
    <xf numFmtId="0" fontId="56" fillId="0" borderId="1" xfId="0" applyFont="1" applyBorder="1" applyAlignment="1">
      <alignment horizontal="justify" vertical="center"/>
    </xf>
    <xf numFmtId="0" fontId="6" fillId="0" borderId="0" xfId="0" applyFont="1" applyAlignment="1">
      <alignment horizontal="left" vertical="center" wrapText="1"/>
    </xf>
    <xf numFmtId="0" fontId="55" fillId="30" borderId="0" xfId="0" applyFont="1" applyFill="1" applyAlignment="1">
      <alignment horizontal="center"/>
    </xf>
    <xf numFmtId="0" fontId="0" fillId="0" borderId="1" xfId="0" applyBorder="1" applyAlignment="1">
      <alignment horizontal="center" vertical="center"/>
    </xf>
  </cellXfs>
  <cellStyles count="452">
    <cellStyle name="_x000d__x000a_JournalTemplate=C:\COMFO\CTALK\JOURSTD.TPL_x000d__x000a_LbStateAddress=3 3 0 251 1 89 2 311_x000d__x000a_LbStateJou" xfId="3" xr:uid="{B1A54AA6-19F4-446F-8CBE-C560DAF2A12E}"/>
    <cellStyle name="_!Сети нью NEW" xfId="4" xr:uid="{E9ECABD0-09A9-4BFD-AA11-ED4870B4332B}"/>
    <cellStyle name="_060410_OOH_Sep_Dec_2007" xfId="5" xr:uid="{7598AD1F-7D37-4C72-A012-DD88C51D44B0}"/>
    <cellStyle name="_1. Шаблон - tend dok" xfId="6" xr:uid="{2971031A-0674-4434-868F-7D4245137E42}"/>
    <cellStyle name="_2. Итоговая 90904-1_TV" xfId="7" xr:uid="{12A3CC56-74DD-4E2F-9DAA-54E3A07C78E0}"/>
    <cellStyle name="_2007_$$$_19-03-07(1)" xfId="8" xr:uid="{49AB8C14-7D15-486A-9AC7-00642ACD1E9A}"/>
    <cellStyle name="_2007_Planned" xfId="9" xr:uid="{F69BADCA-5CE8-4EAA-831C-08E5E4128030}"/>
    <cellStyle name="_3746D1BD" xfId="10" xr:uid="{ED850CF4-917D-4F05-B3FB-D279DDC799D8}"/>
    <cellStyle name="_50781A36" xfId="11" xr:uid="{709AA503-E4F8-4D5E-AD01-9DC2D1FE82C5}"/>
    <cellStyle name="_5796D01B" xfId="12" xr:uid="{6AF3272F-839D-4CD5-BEAA-2AFC7D747965}"/>
    <cellStyle name="_6х3_AP_2007" xfId="13" xr:uid="{1DABAFB3-AA22-4E93-9140-2EE7FD447D49}"/>
    <cellStyle name="_AddressProgramm_February" xfId="14" xr:uid="{54F9468D-F152-47D3-A71A-D86719629446}"/>
    <cellStyle name="_AP_ Экотел_07_2007" xfId="15" xr:uid="{3BAA5766-FD28-4131-B5C2-F8DBB3085ABE}"/>
    <cellStyle name="_Book1" xfId="16" xr:uid="{FF9A7C67-9E62-45AE-A91B-AF725E25A830}"/>
    <cellStyle name="_BRS_Fev 10_OOH" xfId="17" xr:uid="{080D71B5-F79A-44D9-AD2A-65A721B2D662}"/>
    <cellStyle name="_Business_LB_02'07_cost" xfId="18" xr:uid="{D14D84D0-3850-4CDF-BA1C-3E64FB9D64D3}"/>
    <cellStyle name="_citroen_ 09 08 14_for umg" xfId="19" xr:uid="{5A5DA9D0-DCF6-44E5-9062-2380A6AA8689}"/>
    <cellStyle name="_cost_UMC_2007" xfId="20" xr:uid="{5E818589-D8EC-4072-92CB-792256316E2B}"/>
    <cellStyle name="_cost_UMC_january_2007" xfId="21" xr:uid="{FF8BCD60-2654-449E-A385-593C18F425A5}"/>
    <cellStyle name="_cost_UMC_july" xfId="22" xr:uid="{348BF4E8-B853-4FB1-889F-D0A536F368C8}"/>
    <cellStyle name="_Ekotel_OOH_July_2007_cost" xfId="23" xr:uid="{58CA347B-2C36-45EF-BFFC-7362481456F1}"/>
    <cellStyle name="_Extra_03" xfId="24" xr:uid="{8A268125-B164-498D-BD64-5AB625A83C14}"/>
    <cellStyle name="_GAZ_09_09_14_for umg_2222" xfId="25" xr:uid="{0C143DDC-7E7A-4F49-86AA-A8F126A106BC}"/>
    <cellStyle name="_IAM Бюджет 2007_6" xfId="26" xr:uid="{6F51AB02-B59E-4779-A47C-F58A7BF0619D}"/>
    <cellStyle name="_Inetnet медиа-план" xfId="27" xr:uid="{B09F1FFE-3B7A-44EB-8200-A3036DE6EA0F}"/>
    <cellStyle name="_Jeans_OoH_03'06_cost" xfId="28" xr:uid="{3F3016C7-C8DE-4E95-9198-064C5BDF0722}"/>
    <cellStyle name="_konk dok _71225-1 (Office equipment)" xfId="29" xr:uid="{D13B4969-EA41-4E06-9121-27B3C7F586F2}"/>
    <cellStyle name="_lioton 20 01 2010" xfId="30" xr:uid="{E4E058A3-21C0-4B95-8FAE-6842778C1EDC}"/>
    <cellStyle name="_LM_2ndWave_Ex'95" xfId="31" xr:uid="{27535DC5-85A7-4AEA-A5F7-1EF50EEBDF82}"/>
    <cellStyle name="_PERSONAL" xfId="32" xr:uid="{E7E7D0DF-ED1D-4E74-9A60-CFC572C7E3E8}"/>
    <cellStyle name="_PERSONAL_1" xfId="33" xr:uid="{8EF6B3B2-DEAC-491D-8506-F4E0F0395834}"/>
    <cellStyle name="_PERSONAL_1_АСА бюдж.2007-08" xfId="34" xr:uid="{EC7BA080-D2A3-4DD5-8EDB-6BF8EBB8F3E2}"/>
    <cellStyle name="_PERSONAL_1_АСА бюджет 2007" xfId="35" xr:uid="{138EFAAE-3D34-48B7-B293-7C88B31C9C25}"/>
    <cellStyle name="_PERSONAL_АСА бюдж.2007-08" xfId="36" xr:uid="{540F2CA5-A68C-4855-B863-0CD9D4DF0ECB}"/>
    <cellStyle name="_PERSONAL_АСА бюджет 2007" xfId="37" xr:uid="{D89EEDE3-6755-4A55-B2A8-0BF7380EFC98}"/>
    <cellStyle name="_Plan Tamplete" xfId="38" xr:uid="{51047B7C-EB1A-4F07-985F-09270446B115}"/>
    <cellStyle name="_RBA_cost" xfId="39" xr:uid="{D18D5162-71DB-4BE8-BD2A-D424ADA0D913}"/>
    <cellStyle name="_Sim-Sim _OOH_6x3_02_07" xfId="40" xr:uid="{2CE851C9-119C-42CA-9A15-D31AA59DFDB2}"/>
    <cellStyle name="_train" xfId="41" xr:uid="{1DA95A02-6186-46D8-BF21-5E0540968702}"/>
    <cellStyle name="_UMC Jeans_OoH_02'07_cost" xfId="42" xr:uid="{B8038766-692E-4D0D-9501-79B7AB04A9BD}"/>
    <cellStyle name="_UMC_2007_ALL" xfId="43" xr:uid="{75B522BC-8674-4B8C-AB59-5227EE882C50}"/>
    <cellStyle name="_UMC_2007_OOH" xfId="44" xr:uid="{2EDFB96E-E78F-4557-8B75-EB509F867D62}"/>
    <cellStyle name="_UMC_Center_Apr-May_2006 (3)" xfId="45" xr:uid="{4D66199F-6287-4705-91BA-5ADA21C46515}"/>
    <cellStyle name="_UMC_METRO_February_2007_cost" xfId="46" xr:uid="{317448C3-18D5-46E3-A1EF-94FFAF568FE9}"/>
    <cellStyle name="_UMC_november" xfId="47" xr:uid="{570AA9BC-66F8-45D4-82AF-1AAA0901AA44}"/>
    <cellStyle name="_UMC_Privat_Prepaid" xfId="48" xr:uid="{626B47E2-72EA-48E2-A492-F0F0BC66F049}"/>
    <cellStyle name="_UMC_Quality_OOH_February_2007" xfId="49" xr:uid="{4EB7A225-2B4D-4E69-9BA4-67B3D5C7FA84}"/>
    <cellStyle name="_UZTS_12_11_01" xfId="50" xr:uid="{B232D3BB-0D91-4F56-9315-E9769D7C87A7}"/>
    <cellStyle name="_UZTS_12_11_01_New_line_02" xfId="51" xr:uid="{283FC1B9-9D84-4FC0-B614-E5BC453EA0D1}"/>
    <cellStyle name="_UZTS_dec_03_12_01" xfId="52" xr:uid="{E3DB08A1-B92E-40F0-BCAB-D30E27A93C45}"/>
    <cellStyle name="_Адресная программа_Экотел" xfId="53" xr:uid="{8E059C66-401F-4244-91FC-DDB2DC1AC9BA}"/>
    <cellStyle name="_Бюджет 2007_6" xfId="54" xr:uid="{9E05404F-7351-464A-A3DB-5E52C041E63F}"/>
    <cellStyle name="_Едвиво бюдж.2007-08" xfId="55" xr:uid="{061574EE-4AB4-430B-9429-FE0299B07F37}"/>
    <cellStyle name="_ЗК бюдж.2007-08" xfId="56" xr:uid="{40654D8E-E979-4158-95F6-DC368A5D3E8A}"/>
    <cellStyle name="_Книга1" xfId="57" xr:uid="{5AAAFC64-2F6A-4382-9265-059B9504F27F}"/>
    <cellStyle name="_Крым" xfId="58" xr:uid="{69149C45-4103-420E-B472-6B68D4054E09}"/>
    <cellStyle name="_МП бюдж.2007-08" xfId="59" xr:uid="{5BE5FFAF-D897-46AF-9846-71B80A826713}"/>
    <cellStyle name="_МС бюдж.2007-08" xfId="60" xr:uid="{2888D85D-85FA-4A91-8CB2-CCB7FFD8364B}"/>
    <cellStyle name="_МС4" xfId="61" xr:uid="{C459279A-9DDE-470C-9CE4-31DBA31B74DF}"/>
    <cellStyle name="_ОМ бюдж.2007-08" xfId="62" xr:uid="{2523CF9A-206C-41A0-9B61-43C413BA53A8}"/>
    <cellStyle name="_план-факт по агенствам 2006" xfId="63" xr:uid="{43FA0D06-F418-4D49-8257-77445F009B2E}"/>
    <cellStyle name="_Радио_октябрь2" xfId="64" xr:uid="{B999136C-AC51-4CB5-B46E-BE4ED2BC28B2}"/>
    <cellStyle name="_сабля_БЮДЖЕТ_07-08" xfId="65" xr:uid="{73104DD7-9635-4202-85B7-0362949CF588}"/>
    <cellStyle name="_СБ бюжд.2007-08" xfId="66" xr:uid="{75275F8B-78E3-460F-B52F-E7F9257B9EA2}"/>
    <cellStyle name="_Сводный бюджет" xfId="67" xr:uid="{494C11C5-5BD6-4789-A16F-4F3EAB11F12C}"/>
    <cellStyle name="_СТ бюдж.2007-08" xfId="68" xr:uid="{AC30A12C-200C-4817-B600-968F82129109}"/>
    <cellStyle name="_УМГ бюдж.2007-08" xfId="69" xr:uid="{CEB5DD15-2F76-453A-9471-B90755209DF0}"/>
    <cellStyle name="_ЮМС_сокращение_сентябрь_декабрь" xfId="70" xr:uid="{0F3C7093-3ED4-470B-9138-9E1273FCF4A9}"/>
    <cellStyle name="1" xfId="71" xr:uid="{097BD3ED-AFB0-47DB-8628-42C145E4F511}"/>
    <cellStyle name="1_Alfabank prices context" xfId="72" xr:uid="{81283DC8-F04D-4919-989E-31AC5E9800A5}"/>
    <cellStyle name="1_Alfabank prices Internet_2012" xfId="73" xr:uid="{A5C12A83-B15C-48C1-A41F-09AE32C79EFD}"/>
    <cellStyle name="10" xfId="74" xr:uid="{39049E23-9793-47D4-8AB3-FE8AA30E1FF6}"/>
    <cellStyle name="11" xfId="75" xr:uid="{9DB64FF4-3241-4B4C-B0AF-DDBABA55333A}"/>
    <cellStyle name="2" xfId="76" xr:uid="{94F3A96A-6E7F-4F90-8935-5A578FD85108}"/>
    <cellStyle name="2_Alfabank prices context" xfId="77" xr:uid="{5B09D71B-C82C-4691-96CF-966AA157156B}"/>
    <cellStyle name="2_Alfabank prices Internet_2012" xfId="78" xr:uid="{297899A2-6978-447E-BB23-12A490CC0904}"/>
    <cellStyle name="2_Report (Tv Advertising) 20070111 161455" xfId="79" xr:uid="{7C3E7464-9798-47E9-BC7B-47A4B6946A65}"/>
    <cellStyle name="2_Report (Tv Advertising) 20070111 161455_Alfabank prices context" xfId="80" xr:uid="{550E0865-C887-4787-9607-1D37EF2F12B2}"/>
    <cellStyle name="2_Report (Tv Advertising) 20070111 161455_Alfabank prices Internet_2012" xfId="81" xr:uid="{350A2434-8C54-4B04-A13B-BD918F855AF6}"/>
    <cellStyle name="2_Report (Tv Advertising) 20070111 171304" xfId="82" xr:uid="{EED3BA32-E082-4F80-B36E-30D7D0077A2A}"/>
    <cellStyle name="2_Report (Tv Advertising) 20070111 171304_Alfabank prices context" xfId="83" xr:uid="{62BE0492-8708-4BBF-AED0-7120C1812D85}"/>
    <cellStyle name="2_Report (Tv Advertising) 20070111 171304_Alfabank prices Internet_2012" xfId="84" xr:uid="{68EA6B8F-84F5-403A-A38D-5BEF798BC62B}"/>
    <cellStyle name="2_Report (Tv Programs) - Channel Analysis by Ad breaks With filter Channel analys" xfId="85" xr:uid="{622A3C83-D6F6-4D8C-ADE7-3B4E6A823341}"/>
    <cellStyle name="2_Report (Tv Programs) - Channel Analysis by Ad breaks With filter Channel analys_Alfabank prices context" xfId="86" xr:uid="{97C28541-6C4C-4A26-A1EB-2E6FEDA25D70}"/>
    <cellStyle name="2_Report (Tv Programs) - Channel Analysis by Ad breaks With filter Channel analys_Alfabank prices Internet_2012" xfId="87" xr:uid="{3511B6EE-50B1-4FDC-83E3-2278048C254E}"/>
    <cellStyle name="2_Report (Tv Programs) 20070703 100324" xfId="88" xr:uid="{1661A6BD-E8D8-4099-9F09-B07EF581C85F}"/>
    <cellStyle name="2_Report (Tv Programs) 20070703 100324_Alfabank prices context" xfId="89" xr:uid="{AC3CC500-DA7A-4F1C-9E6F-6550EB6127A7}"/>
    <cellStyle name="2_Report (Tv Programs) 20070703 100324_Alfabank prices Internet_2012" xfId="90" xr:uid="{C40773B0-8C46-4E4F-AB49-1C4C4B2449BA}"/>
    <cellStyle name="2_Report (Tv Programs) 20070704 191231" xfId="91" xr:uid="{AC7AB7C2-1E3A-4264-B3C8-92F3B7A1CAC2}"/>
    <cellStyle name="2_Report (Tv Programs) 20070704 191231_Alfabank prices context" xfId="92" xr:uid="{BC07FE06-7D07-403D-B10C-78CE45B4B117}"/>
    <cellStyle name="2_Report (Tv Programs) 20070704 191231_Alfabank prices Internet_2012" xfId="93" xr:uid="{82C5A554-8B16-4D1E-ADEA-FD91016908D4}"/>
    <cellStyle name="2_Report (Tv Programs)With filter Analysis by fringes  20061215 140250" xfId="94" xr:uid="{3B2291D6-20F7-4F69-9D4B-2550B527E3F2}"/>
    <cellStyle name="2_Report (Tv Programs)With filter Analysis by fringes  20061215 140250_Alfabank prices context" xfId="95" xr:uid="{5BAA6D13-2E4C-47ED-A03B-1A24E7B43629}"/>
    <cellStyle name="2_Report (Tv Programs)With filter Analysis by fringes  20061215 140250_Alfabank prices Internet_2012" xfId="96" xr:uid="{7AA18B1A-6051-4803-AEFD-032E0C645925}"/>
    <cellStyle name="2_Report (Tv Programs)With filter Analysis by fringes  20070227 161357" xfId="97" xr:uid="{D1022BE7-6D8D-4DD1-B2E9-8B0EA9FC00CC}"/>
    <cellStyle name="2_Report (Tv Programs)With filter Analysis by fringes  20070227 161357_Alfabank prices context" xfId="98" xr:uid="{64CC3A5C-FF71-4117-8C8D-78161B8F0BE0}"/>
    <cellStyle name="2_Report (Tv Programs)With filter Analysis by fringes  20070227 161357_Alfabank prices Internet_2012" xfId="99" xr:uid="{12559BFD-B47B-4D52-89C4-60240BF8D89A}"/>
    <cellStyle name="2_Report (Tv Programs)With filter Channel analysis by ad breaks  20070305 172816" xfId="100" xr:uid="{5A353ACC-6C9B-4909-8F5D-7E927BC18A60}"/>
    <cellStyle name="2_Report (Tv Programs)With filter Channel analysis by ad breaks  20070305 172816_Alfabank prices context" xfId="101" xr:uid="{D4FD2270-6972-4A5E-BBC8-1A7046DA06F9}"/>
    <cellStyle name="2_Report (Tv Programs)With filter Channel analysis by ad breaks  20070305 172816_Alfabank prices Internet_2012" xfId="102" xr:uid="{1DBCDC0E-DB8E-4EE1-A671-5890C75443CD}"/>
    <cellStyle name="2_Unicreadit - TV channels analysis" xfId="103" xr:uid="{519483CB-B0B2-4BC7-8BEC-A53E6094E33A}"/>
    <cellStyle name="2_Unicreadit - TV channels analysis_Alfabank prices context" xfId="104" xr:uid="{D9377580-B2DC-43A7-80C8-55DFDD837AA3}"/>
    <cellStyle name="2_Unicreadit - TV channels analysis_Alfabank prices Internet_2012" xfId="105" xr:uid="{95037A1B-6D7B-4E64-A4B1-6A2B2E68CB54}"/>
    <cellStyle name="2_Unique channel analysis for 2007-2008" xfId="106" xr:uid="{5FFF514B-120D-4BD8-922F-8E4AA6E2BC2F}"/>
    <cellStyle name="2_Unique channel analysis for 2007-2008_Alfabank prices context" xfId="107" xr:uid="{3E869EDF-4F3E-4753-8E3C-5290A337D073}"/>
    <cellStyle name="2_Unique channel analysis for 2007-2008_Alfabank prices Internet_2012" xfId="108" xr:uid="{D06A5382-0308-4A1D-B77C-29F82F817068}"/>
    <cellStyle name="20% - Accent1" xfId="109" xr:uid="{CE57AB60-F635-40CC-82DF-FBA382DF359D}"/>
    <cellStyle name="20% - Accent2" xfId="110" xr:uid="{7E1155C5-B175-4828-802B-FE610B5C97A6}"/>
    <cellStyle name="20% - Accent3" xfId="111" xr:uid="{99302D03-8E87-43D0-9984-8DDFF216A5BA}"/>
    <cellStyle name="20% - Accent4" xfId="112" xr:uid="{91480A4F-8A2F-4A58-8FF8-804CA4D7BCF1}"/>
    <cellStyle name="20% - Accent5" xfId="113" xr:uid="{5E189EED-5533-4D3F-A3D6-FF5A1F875BD6}"/>
    <cellStyle name="20% - Accent6" xfId="114" xr:uid="{1C0A88D3-EC43-4365-AC07-442E10A61FF6}"/>
    <cellStyle name="20% - Акцент1 2" xfId="115" xr:uid="{6285C2C5-C61B-4C26-B7AD-7F5954A65F10}"/>
    <cellStyle name="3" xfId="116" xr:uid="{E39A94B2-58A3-47A1-A423-F84B2D107548}"/>
    <cellStyle name="3_Alfabank prices context" xfId="117" xr:uid="{32B9D384-9B18-4B3F-B206-997162B8BB13}"/>
    <cellStyle name="3_Alfabank prices Internet_2012" xfId="118" xr:uid="{4F292DBC-A165-4904-BE48-30B4071324FA}"/>
    <cellStyle name="3_Report (Tv Advertising) 20070111 161455" xfId="119" xr:uid="{F0C1D0BB-00A8-48A5-A868-6D3B1A782444}"/>
    <cellStyle name="3_Report (Tv Advertising) 20070111 161455_Alfabank prices context" xfId="120" xr:uid="{970D6BEB-9F09-419C-8BDE-B5543DF4D2A4}"/>
    <cellStyle name="3_Report (Tv Advertising) 20070111 161455_Alfabank prices Internet_2012" xfId="121" xr:uid="{659353E6-48FB-4D1D-BA71-6EF171719628}"/>
    <cellStyle name="3_Report (Tv Advertising) 20070111 171304" xfId="122" xr:uid="{1CF99234-623D-4A79-B2BB-A255E429D44D}"/>
    <cellStyle name="3_Report (Tv Advertising) 20070111 171304_Alfabank prices context" xfId="123" xr:uid="{8CFB66C3-70F9-42D5-A15D-50136EBCB92A}"/>
    <cellStyle name="3_Report (Tv Advertising) 20070111 171304_Alfabank prices Internet_2012" xfId="124" xr:uid="{87034D08-CB6A-4BEB-8AED-0D13293DD88D}"/>
    <cellStyle name="3_Report (Tv Programs) - Channel Analysis by Ad breaks With filter Channel analys" xfId="125" xr:uid="{35D7335A-219D-4B17-9D9E-C549577B79C7}"/>
    <cellStyle name="3_Report (Tv Programs) - Channel Analysis by Ad breaks With filter Channel analys_1" xfId="126" xr:uid="{13F6F014-4CC2-4DBB-B44E-92CA0FA66953}"/>
    <cellStyle name="3_Report (Tv Programs) - Channel Analysis by Ad breaks With filter Channel analys_1_Alfabank prices context" xfId="127" xr:uid="{13CD154F-CDE1-4E90-99F8-D7A6C5E6949B}"/>
    <cellStyle name="3_Report (Tv Programs) - Channel Analysis by Ad breaks With filter Channel analys_1_Alfabank prices Internet_2012" xfId="128" xr:uid="{F0B2BD4A-4D16-492B-9DBA-B9655C7BB8E3}"/>
    <cellStyle name="3_Report (Tv Programs) - Channel Analysis by Ad breaks With filter Channel analys_Alfabank prices context" xfId="129" xr:uid="{C0AEE420-6918-493D-A57B-915BEBC65F47}"/>
    <cellStyle name="3_Report (Tv Programs) - Channel Analysis by Ad breaks With filter Channel analys_Alfabank prices Internet_2012" xfId="130" xr:uid="{6B2A3DD1-39A6-4AD2-9B09-442155F6C330}"/>
    <cellStyle name="3_Report (Tv Programs) 20070703 100324" xfId="131" xr:uid="{5056DA39-9691-46AD-84DB-D7984F489263}"/>
    <cellStyle name="3_Report (Tv Programs) 20070703 100324_Alfabank prices context" xfId="132" xr:uid="{9F687F13-0E45-4575-80E5-AD0C44CCEB98}"/>
    <cellStyle name="3_Report (Tv Programs) 20070703 100324_Alfabank prices Internet_2012" xfId="133" xr:uid="{EB0CAD8B-53D4-4192-BF6D-5C699026059C}"/>
    <cellStyle name="3_Report (Tv Programs) 20070704 191231" xfId="134" xr:uid="{2D98C54D-6586-4C38-8AC5-2AEC2A64FB2F}"/>
    <cellStyle name="3_Report (Tv Programs) 20070704 191231_Alfabank prices context" xfId="135" xr:uid="{4EB0DF79-BDC5-4DD2-BA5A-F3D32714AD1F}"/>
    <cellStyle name="3_Report (Tv Programs) 20070704 191231_Alfabank prices Internet_2012" xfId="136" xr:uid="{F563990C-F7E2-4D22-8E7C-8C685E836E34}"/>
    <cellStyle name="3_Report (Tv Programs)With filter Analysis by fringes  20061215 140250" xfId="137" xr:uid="{71AF7940-3606-42F6-9E9A-DB7AE50CDF99}"/>
    <cellStyle name="3_Report (Tv Programs)With filter Analysis by fringes  20061215 140250_Alfabank prices context" xfId="138" xr:uid="{A465D3A5-B3BC-4979-AC12-979EC5B49616}"/>
    <cellStyle name="3_Report (Tv Programs)With filter Analysis by fringes  20061215 140250_Alfabank prices Internet_2012" xfId="139" xr:uid="{D743B488-51CD-45C6-98EB-C9647E037681}"/>
    <cellStyle name="3_Report (Tv Programs)With filter Analysis by fringes  20070227 161357" xfId="140" xr:uid="{2D0CA961-04DC-4B04-BCEF-84A6466C150A}"/>
    <cellStyle name="3_Report (Tv Programs)With filter Analysis by fringes  20070227 161357_Alfabank prices context" xfId="141" xr:uid="{2AF88741-4964-43CE-982B-782D6F5A43B1}"/>
    <cellStyle name="3_Report (Tv Programs)With filter Analysis by fringes  20070227 161357_Alfabank prices Internet_2012" xfId="142" xr:uid="{3E78BB7D-267E-4F82-AC75-70F29954BEB6}"/>
    <cellStyle name="3_Report (Tv Programs)With filter Channel analysis by ad breaks  20070305 172816" xfId="143" xr:uid="{1393093A-38FD-4815-8857-5792C89D80E6}"/>
    <cellStyle name="3_Report (Tv Programs)With filter Channel analysis by ad breaks  20070305 172816_Alfabank prices context" xfId="144" xr:uid="{DB73C72A-D2FB-4435-A724-AE7F178E1AAA}"/>
    <cellStyle name="3_Report (Tv Programs)With filter Channel analysis by ad breaks  20070305 172816_Alfabank prices Internet_2012" xfId="145" xr:uid="{C67BFDB0-1FB1-4EDD-8339-377E14DC2EB7}"/>
    <cellStyle name="3_Unicreadit - TV channels analysis" xfId="146" xr:uid="{BB60E1A8-85B8-4B1E-B93A-FF3EE21EB097}"/>
    <cellStyle name="3_Unicreadit - TV channels analysis_Alfabank prices context" xfId="147" xr:uid="{C781044A-8257-4C32-A3C0-2DE89194C66D}"/>
    <cellStyle name="3_Unicreadit - TV channels analysis_Alfabank prices Internet_2012" xfId="148" xr:uid="{3A01E215-F646-429E-A3C8-ED0609CACBAC}"/>
    <cellStyle name="3_Unique channel analysis for 2007-2008" xfId="149" xr:uid="{10A14561-0A77-4D69-873C-7D27FE408E50}"/>
    <cellStyle name="3_Unique channel analysis for 2007-2008_Alfabank prices context" xfId="150" xr:uid="{521C7217-39F8-462A-93BC-EE5DE5F62042}"/>
    <cellStyle name="3_Unique channel analysis for 2007-2008_Alfabank prices Internet_2012" xfId="151" xr:uid="{E82CEED8-8CE3-4452-87E9-5AF08348BC03}"/>
    <cellStyle name="4" xfId="152" xr:uid="{C18B9D1B-D3E3-494D-B774-668DD4372EA5}"/>
    <cellStyle name="4_Alfabank prices context" xfId="153" xr:uid="{60A8EDA3-B77C-49CD-8A43-ECB38C5B4436}"/>
    <cellStyle name="4_Alfabank prices Internet_2012" xfId="154" xr:uid="{1766ECA4-6E84-47F6-9461-7245E01D597C}"/>
    <cellStyle name="4_Report (Tv Advertising) 20070111 161455" xfId="155" xr:uid="{C2D93B8D-B1D3-4820-9F80-FAA0705A4D05}"/>
    <cellStyle name="4_Report (Tv Advertising) 20070111 161455_Alfabank prices context" xfId="156" xr:uid="{3BCFC2D4-EB1C-47E7-8BEF-9F19EA42F6A7}"/>
    <cellStyle name="4_Report (Tv Advertising) 20070111 161455_Alfabank prices Internet_2012" xfId="157" xr:uid="{2C207106-AF0D-41E7-958F-D76C8C9F3886}"/>
    <cellStyle name="4_Report (Tv Advertising) 20070111 171304" xfId="158" xr:uid="{DBC07E65-C820-41D5-987D-963F3F5DB4CC}"/>
    <cellStyle name="4_Report (Tv Advertising) 20070111 171304_Alfabank prices context" xfId="159" xr:uid="{9443AAE1-A5B3-42BC-88D7-8C773D3756E5}"/>
    <cellStyle name="4_Report (Tv Advertising) 20070111 171304_Alfabank prices Internet_2012" xfId="160" xr:uid="{2B25BEEC-1228-4DED-840C-EAB69F02E485}"/>
    <cellStyle name="4_Report (Tv Programs) - Channel Analysis by Ad breaks With filter Channel analys" xfId="161" xr:uid="{9B091A05-CC75-4FA6-9B8D-9D7279AC37EA}"/>
    <cellStyle name="4_Report (Tv Programs) - Channel Analysis by Ad breaks With filter Channel analys_1" xfId="162" xr:uid="{F13F78CE-7CA4-4090-BFB8-DDBA6BE7D374}"/>
    <cellStyle name="4_Report (Tv Programs) - Channel Analysis by Ad breaks With filter Channel analys_1_Alfabank prices context" xfId="163" xr:uid="{D5554E98-E4C6-4B15-9640-20706AD8F5D3}"/>
    <cellStyle name="4_Report (Tv Programs) - Channel Analysis by Ad breaks With filter Channel analys_1_Alfabank prices Internet_2012" xfId="164" xr:uid="{9F37A11C-0A5D-4583-ADDC-BB55B10EEAEF}"/>
    <cellStyle name="4_Report (Tv Programs) - Channel Analysis by Ad breaks With filter Channel analys_Alfabank prices context" xfId="165" xr:uid="{F4199B9B-E2AA-45F6-B6A1-99128A4D5C40}"/>
    <cellStyle name="4_Report (Tv Programs) - Channel Analysis by Ad breaks With filter Channel analys_Alfabank prices Internet_2012" xfId="166" xr:uid="{3BBF4294-3E5A-4899-97B3-26CF4F2E9DA0}"/>
    <cellStyle name="4_Report (Tv Programs) 20070703 100324" xfId="167" xr:uid="{9B6662B5-61D5-48DC-B27C-D612BA1AE97D}"/>
    <cellStyle name="4_Report (Tv Programs) 20070703 100324_Alfabank prices context" xfId="168" xr:uid="{6B938A30-4198-4441-B5F4-9FA6075EC5DE}"/>
    <cellStyle name="4_Report (Tv Programs) 20070703 100324_Alfabank prices Internet_2012" xfId="169" xr:uid="{DAF61E0A-3D99-4294-AC87-ADC23910C50F}"/>
    <cellStyle name="4_Report (Tv Programs) 20070704 191231" xfId="170" xr:uid="{0C4216D9-DAF5-4A5D-B475-82811D75BB37}"/>
    <cellStyle name="4_Report (Tv Programs) 20070704 191231_Alfabank prices context" xfId="171" xr:uid="{73FEE548-551E-4492-8D26-1A5784C9132C}"/>
    <cellStyle name="4_Report (Tv Programs) 20070704 191231_Alfabank prices Internet_2012" xfId="172" xr:uid="{17D74999-1E68-4336-8AE4-144AADC226E0}"/>
    <cellStyle name="4_Report (Tv Programs)With filter Analysis by fringes  20061215 140250" xfId="173" xr:uid="{2AA5BDCF-8B2D-41BC-8CE9-2ECE5A7E433C}"/>
    <cellStyle name="4_Report (Tv Programs)With filter Analysis by fringes  20061215 140250_Alfabank prices context" xfId="174" xr:uid="{01850AB1-64E0-4418-92AC-7911C35B329F}"/>
    <cellStyle name="4_Report (Tv Programs)With filter Analysis by fringes  20061215 140250_Alfabank prices Internet_2012" xfId="175" xr:uid="{DB6D0A9C-DE83-4D4F-B6C8-D9B6740E6C65}"/>
    <cellStyle name="4_Report (Tv Programs)With filter Analysis by fringes  20070227 161357" xfId="176" xr:uid="{3B63CA3B-6E2A-4145-932F-FB2AABB7A72C}"/>
    <cellStyle name="4_Report (Tv Programs)With filter Analysis by fringes  20070227 161357_Alfabank prices context" xfId="177" xr:uid="{D66D7B98-6121-4DBD-845F-6D9109D9CEDF}"/>
    <cellStyle name="4_Report (Tv Programs)With filter Analysis by fringes  20070227 161357_Alfabank prices Internet_2012" xfId="178" xr:uid="{407C8B0B-76EE-4C13-AC79-B893E2D0E671}"/>
    <cellStyle name="4_Report (Tv Programs)With filter Channel analysis by ad breaks  20070305 172816" xfId="179" xr:uid="{0E740737-0640-4203-8FD5-0DBEEA85F8CE}"/>
    <cellStyle name="4_Report (Tv Programs)With filter Channel analysis by ad breaks  20070305 172816_Alfabank prices context" xfId="180" xr:uid="{8005FB53-A896-486C-8F83-6CCAFB66DFEF}"/>
    <cellStyle name="4_Report (Tv Programs)With filter Channel analysis by ad breaks  20070305 172816_Alfabank prices Internet_2012" xfId="181" xr:uid="{85E5E770-6CCD-49BC-97C4-BE2B5009CE8D}"/>
    <cellStyle name="4_Unicreadit - TV channels analysis" xfId="182" xr:uid="{E167DD26-2444-4FCD-8217-F4960BF19284}"/>
    <cellStyle name="4_Unicreadit - TV channels analysis_Alfabank prices context" xfId="183" xr:uid="{B5D95502-C297-435A-8421-7D01663DD945}"/>
    <cellStyle name="4_Unicreadit - TV channels analysis_Alfabank prices Internet_2012" xfId="184" xr:uid="{F899D86E-4ACC-4009-9359-1BFAE865872B}"/>
    <cellStyle name="4_Unique channel analysis for 2007-2008" xfId="185" xr:uid="{998CB2B2-7406-49A7-AF25-046D853CDBEA}"/>
    <cellStyle name="4_Unique channel analysis for 2007-2008_Alfabank prices context" xfId="186" xr:uid="{E1928C83-468F-4742-BD96-743A21E7B642}"/>
    <cellStyle name="4_Unique channel analysis for 2007-2008_Alfabank prices Internet_2012" xfId="187" xr:uid="{0930518B-DF11-499F-8CB3-4559B0E4BD1E}"/>
    <cellStyle name="40% - Accent1" xfId="188" xr:uid="{8EE57172-D016-4171-BB6D-EA56D718686E}"/>
    <cellStyle name="40% - Accent2" xfId="189" xr:uid="{F609443F-4358-4879-99FE-30B08326E00D}"/>
    <cellStyle name="40% - Accent3" xfId="190" xr:uid="{2803C70F-C50A-4CAA-B3CC-E7AB3C31C2F8}"/>
    <cellStyle name="40% - Accent4" xfId="191" xr:uid="{D3C7A13A-22F2-4D23-8702-88159C294C55}"/>
    <cellStyle name="40% - Accent5" xfId="192" xr:uid="{AB7FEB30-601B-401C-88B1-91D6E6C102B0}"/>
    <cellStyle name="40% - Accent6" xfId="193" xr:uid="{697B7540-28EC-4ADA-8A8F-DA86ABA36FCB}"/>
    <cellStyle name="5" xfId="194" xr:uid="{065913ED-4205-45B5-BEDE-97C4A6BC5508}"/>
    <cellStyle name="5_Alfabank prices context" xfId="195" xr:uid="{72560FCF-1921-4E73-80C4-870F9EFC9135}"/>
    <cellStyle name="5_Alfabank prices Internet_2012" xfId="196" xr:uid="{D98A9661-F685-4260-B91D-AF676C497CCD}"/>
    <cellStyle name="5_Channel analysis Snaige" xfId="197" xr:uid="{28E6DA8C-A953-4521-B284-D03871F707D7}"/>
    <cellStyle name="5_Channel analysis Snaige_Alfabank prices context" xfId="198" xr:uid="{0A6F5777-4357-42A3-AF16-C011B9F47B73}"/>
    <cellStyle name="5_Channel analysis Snaige_Alfabank prices Internet_2012" xfId="199" xr:uid="{F4DAE675-4C35-4BC9-9D8B-1BF826FB101F}"/>
    <cellStyle name="5_Report (Tv Advertising) 20070111 161455" xfId="200" xr:uid="{29AE1F16-5DF5-430A-9D34-4CA788A6BD38}"/>
    <cellStyle name="5_Report (Tv Advertising) 20070111 161455_Alfabank prices context" xfId="201" xr:uid="{841783B1-5001-4570-9920-599DCD7D22B1}"/>
    <cellStyle name="5_Report (Tv Advertising) 20070111 161455_Alfabank prices Internet_2012" xfId="202" xr:uid="{11F3DBE8-92BC-4D19-8A91-C193126486C3}"/>
    <cellStyle name="5_Report (Tv Advertising) 20070111 171304" xfId="203" xr:uid="{7CA49804-DB24-493B-B3E0-84F618002C4F}"/>
    <cellStyle name="5_Report (Tv Advertising) 20070111 171304_Alfabank prices context" xfId="204" xr:uid="{B25CD727-D98B-48AB-AC05-43B5498A5BDA}"/>
    <cellStyle name="5_Report (Tv Advertising) 20070111 171304_Alfabank prices Internet_2012" xfId="205" xr:uid="{813A99E1-145B-46F4-9D18-95E49652F1CB}"/>
    <cellStyle name="5_Report (Tv Programs) 20070703 100324" xfId="206" xr:uid="{A2B9F80E-E825-4305-941F-088ADE700E0C}"/>
    <cellStyle name="5_Report (Tv Programs) 20070703 100324_Alfabank prices context" xfId="207" xr:uid="{5B99EE7B-CEF5-45E5-9763-C2AE37FA3E5D}"/>
    <cellStyle name="5_Report (Tv Programs) 20070703 100324_Alfabank prices Internet_2012" xfId="208" xr:uid="{A9D819D0-53EF-45BD-AADC-3A9C2800E9B7}"/>
    <cellStyle name="5_Report (Tv Programs)With filter Analysis by fringes  20070227 161357" xfId="209" xr:uid="{25166DD0-B02C-4040-8E07-D22A0999A2DF}"/>
    <cellStyle name="5_Report (Tv Programs)With filter Analysis by fringes  20070227 161357_Alfabank prices context" xfId="210" xr:uid="{1DD54100-9CE8-4828-ADA9-3FC431A815BE}"/>
    <cellStyle name="5_Report (Tv Programs)With filter Analysis by fringes  20070227 161357_Alfabank prices Internet_2012" xfId="211" xr:uid="{76951A5F-2DDF-41C6-860C-0A6B569FB717}"/>
    <cellStyle name="5_Report (Tv Programs)With filter Channel analysis by ad breaks  20070305 172816" xfId="212" xr:uid="{6566F1CB-FE2B-46DF-9867-963E06E951C6}"/>
    <cellStyle name="5_Report (Tv Programs)With filter Channel analysis by ad breaks  20070305 172816_Alfabank prices context" xfId="213" xr:uid="{E2189133-957A-4D54-9053-ED7E6D0CC1C6}"/>
    <cellStyle name="5_Report (Tv Programs)With filter Channel analysis by ad breaks  20070305 172816_Alfabank prices Internet_2012" xfId="214" xr:uid="{22D4BE2A-2C41-4F3E-8603-86CF148AAAC1}"/>
    <cellStyle name="5_Unique channel analysis for 2007-2008" xfId="215" xr:uid="{CDCD9816-2D79-4BD9-9420-535C95ADA44B}"/>
    <cellStyle name="5_Unique channel analysis for 2007-2008_Alfabank prices context" xfId="216" xr:uid="{7E380752-F9DC-4354-8E96-C44BEBFDDC22}"/>
    <cellStyle name="5_Unique channel analysis for 2007-2008_Alfabank prices Internet_2012" xfId="217" xr:uid="{68C7C8D1-729A-4B49-8DE0-772AAA02ED26}"/>
    <cellStyle name="6" xfId="218" xr:uid="{D1571F05-67D4-4064-B67A-1C023CDC9C23}"/>
    <cellStyle name="6_Alfabank prices context" xfId="219" xr:uid="{35823923-A8E3-4BC2-8B18-AB2E30092815}"/>
    <cellStyle name="6_Alfabank prices Internet_2012" xfId="220" xr:uid="{6D6F4EA4-CE20-42A7-8B4C-A74456E35D3F}"/>
    <cellStyle name="6_Channel analysis Snaige" xfId="221" xr:uid="{345CEF1A-328B-4EA1-8313-6A6B6CAFC3F8}"/>
    <cellStyle name="6_Channel analysis Snaige_Alfabank prices context" xfId="222" xr:uid="{3CC15F31-380F-4640-A4A5-BC0C1CE35667}"/>
    <cellStyle name="6_Channel analysis Snaige_Alfabank prices Internet_2012" xfId="223" xr:uid="{60149EB0-B477-4BE6-850F-BC1EB77BF4DB}"/>
    <cellStyle name="6_Report (Tv Advertising) 20070111 161455" xfId="224" xr:uid="{C94D3C55-2951-415A-B4D1-56E2BB703866}"/>
    <cellStyle name="6_Report (Tv Advertising) 20070111 161455_Alfabank prices context" xfId="225" xr:uid="{A046D67B-BFE0-4203-8BA3-9EFC96536447}"/>
    <cellStyle name="6_Report (Tv Advertising) 20070111 161455_Alfabank prices Internet_2012" xfId="226" xr:uid="{359FB8B8-B681-4FE5-A347-0871FB4CAE13}"/>
    <cellStyle name="6_Report (Tv Advertising) 20070111 171304" xfId="227" xr:uid="{8C0D1F46-D7D6-4ADC-BC17-6EFE237F76CE}"/>
    <cellStyle name="6_Report (Tv Advertising) 20070111 171304_Alfabank prices context" xfId="228" xr:uid="{AAB94B40-71BD-4893-8E14-28569524409C}"/>
    <cellStyle name="6_Report (Tv Advertising) 20070111 171304_Alfabank prices Internet_2012" xfId="229" xr:uid="{9DE12057-E95B-4B15-B8E7-AF79E44161CD}"/>
    <cellStyle name="6_Report (Tv Programs)With filter Analysis by fringes  20070227 161357" xfId="230" xr:uid="{81426F52-A954-438D-86DA-A1440481BB59}"/>
    <cellStyle name="6_Report (Tv Programs)With filter Analysis by fringes  20070227 161357_Alfabank prices context" xfId="231" xr:uid="{91F0EBF8-19E0-440E-8CE7-92F507419581}"/>
    <cellStyle name="6_Report (Tv Programs)With filter Analysis by fringes  20070227 161357_Alfabank prices Internet_2012" xfId="232" xr:uid="{7E5C1A03-8F4E-447A-AA6A-3C942CAB6C10}"/>
    <cellStyle name="6_Report (Tv Programs)With filter Channel analysis by ad breaks  20070305 172816" xfId="233" xr:uid="{AAE050E0-D4AA-4DD2-8209-69B2656C59DD}"/>
    <cellStyle name="6_Report (Tv Programs)With filter Channel analysis by ad breaks  20070305 172816_Alfabank prices context" xfId="234" xr:uid="{7BF8D9A7-86F4-4368-B486-BE5C425E11FA}"/>
    <cellStyle name="6_Report (Tv Programs)With filter Channel analysis by ad breaks  20070305 172816_Alfabank prices Internet_2012" xfId="235" xr:uid="{1F725379-6E19-4200-99E6-48C655022827}"/>
    <cellStyle name="60% - Accent1" xfId="236" xr:uid="{44C34B23-33C2-4859-BE9C-CDA5F705DC93}"/>
    <cellStyle name="60% - Accent2" xfId="237" xr:uid="{C38207AF-97AE-45CA-9E9B-44AB1BD4C432}"/>
    <cellStyle name="60% - Accent3" xfId="238" xr:uid="{FDD9713B-5E9B-42A4-B239-8D9F49794E2D}"/>
    <cellStyle name="60% - Accent4" xfId="239" xr:uid="{CAF7276B-7786-4643-8EE8-0E7DF11F2DF1}"/>
    <cellStyle name="60% - Accent5" xfId="240" xr:uid="{1F258362-157E-4DAD-B2AD-F111607F21CE}"/>
    <cellStyle name="60% - Accent6" xfId="241" xr:uid="{16928A61-149F-4BEC-AEB7-09055CABFA4A}"/>
    <cellStyle name="60% - Акцент1 2" xfId="242" xr:uid="{96774346-7B66-43F5-97ED-ECAB944AB946}"/>
    <cellStyle name="7" xfId="243" xr:uid="{CED4000F-8B25-4694-BCF6-A6D6A034E65C}"/>
    <cellStyle name="7_Alfabank prices context" xfId="244" xr:uid="{C00C2C08-164D-4BD6-96C4-3E674675FF45}"/>
    <cellStyle name="7_Alfabank prices Internet_2012" xfId="245" xr:uid="{9B67DD4B-F5D8-4660-A2E1-78AF91EA4AD3}"/>
    <cellStyle name="7_Channel analysis Snaige" xfId="246" xr:uid="{5F2DD669-7851-4719-A6BA-C0C9DADCB66F}"/>
    <cellStyle name="7_Channel analysis Snaige_Alfabank prices context" xfId="247" xr:uid="{726C3E50-F5E2-45FC-84B0-02850D75FE1E}"/>
    <cellStyle name="7_Channel analysis Snaige_Alfabank prices Internet_2012" xfId="248" xr:uid="{99148CBA-D3CC-49D1-A9AF-FDBDB95F988B}"/>
    <cellStyle name="7_Report (Tv Advertising) 20070111 161455" xfId="249" xr:uid="{B8A2C307-0C34-45C1-9E37-CF91EBEDC5BD}"/>
    <cellStyle name="7_Report (Tv Advertising) 20070111 161455_Alfabank prices context" xfId="250" xr:uid="{347C83AC-A7F9-47A3-A879-23114AA6264F}"/>
    <cellStyle name="7_Report (Tv Advertising) 20070111 161455_Alfabank prices Internet_2012" xfId="251" xr:uid="{944D5724-B100-45BB-AF34-EE4786713EAE}"/>
    <cellStyle name="7_Report (Tv Programs)With filter Analysis by fringes  20070227 161357" xfId="252" xr:uid="{D08180ED-18CE-409F-9C08-5F8F4D7947AB}"/>
    <cellStyle name="7_Report (Tv Programs)With filter Analysis by fringes  20070227 161357_Alfabank prices context" xfId="253" xr:uid="{9A1CC657-0E88-4BD9-9DFD-586A44755E53}"/>
    <cellStyle name="7_Report (Tv Programs)With filter Analysis by fringes  20070227 161357_Alfabank prices Internet_2012" xfId="254" xr:uid="{415FFA8B-CC1A-419F-A152-6C73C9FB6FC4}"/>
    <cellStyle name="7_Report (Tv Programs)With filter Channel analysis by ad breaks  20070305 172816" xfId="255" xr:uid="{B73A38BB-1659-4F45-A969-3506FAA20AEF}"/>
    <cellStyle name="7_Report (Tv Programs)With filter Channel analysis by ad breaks  20070305 172816_Alfabank prices context" xfId="256" xr:uid="{36790699-AAD7-4981-8162-5F61641D747F}"/>
    <cellStyle name="7_Report (Tv Programs)With filter Channel analysis by ad breaks  20070305 172816_Alfabank prices Internet_2012" xfId="257" xr:uid="{081F9DCF-4ADC-4141-8809-83CE3BAAF389}"/>
    <cellStyle name="8" xfId="258" xr:uid="{188577C4-458D-4534-8A16-14023F88261B}"/>
    <cellStyle name="8_Alfabank prices context" xfId="259" xr:uid="{7BAA1ECE-E806-44C7-B805-7B68BC7DC52A}"/>
    <cellStyle name="8_Alfabank prices Internet_2012" xfId="260" xr:uid="{0A174FA7-2D35-44EC-9694-63812EBE4616}"/>
    <cellStyle name="8_Report (Tv Programs)With filter Analysis by fringes  20070227 161357" xfId="261" xr:uid="{751A7A64-1556-4D17-915A-124F131C34B7}"/>
    <cellStyle name="8_Report (Tv Programs)With filter Analysis by fringes  20070227 161357_Alfabank prices context" xfId="262" xr:uid="{E9C5FE18-5389-4EBE-B257-9E529154711C}"/>
    <cellStyle name="8_Report (Tv Programs)With filter Analysis by fringes  20070227 161357_Alfabank prices Internet_2012" xfId="263" xr:uid="{1423FFE8-520D-4704-85F7-0B08F906CDC6}"/>
    <cellStyle name="8_Unicreadit - TV channels analysis" xfId="264" xr:uid="{F649A1C3-DA71-41EB-A029-ABA968D63A55}"/>
    <cellStyle name="8_Unicreadit - TV channels analysis_Alfabank prices context" xfId="265" xr:uid="{2237D5BF-722B-4212-B291-836A8BA58B3F}"/>
    <cellStyle name="8_Unicreadit - TV channels analysis_Alfabank prices Internet_2012" xfId="266" xr:uid="{4E5AC7B6-B3EE-487B-BC41-FCB36CAA32A8}"/>
    <cellStyle name="9" xfId="267" xr:uid="{D522775D-7CB3-4C57-AA5F-59123C8155F8}"/>
    <cellStyle name="9_Alfabank prices context" xfId="268" xr:uid="{0B29A79D-031B-4242-BD6D-EDFA43F5FF10}"/>
    <cellStyle name="9_Alfabank prices Internet_2012" xfId="269" xr:uid="{B96512E2-DCE1-45BF-B7A5-3DB6AA40B26D}"/>
    <cellStyle name="9_Report (Tv Programs)With filter Analysis by fringes  20070227 161357" xfId="270" xr:uid="{EFF93965-1B05-4AC6-85F1-71FDD91E58E3}"/>
    <cellStyle name="9_Report (Tv Programs)With filter Analysis by fringes  20070227 161357_Alfabank prices context" xfId="271" xr:uid="{EBD958A9-2E18-4A59-AB45-C4DC40ACE1FA}"/>
    <cellStyle name="9_Report (Tv Programs)With filter Analysis by fringes  20070227 161357_Alfabank prices Internet_2012" xfId="272" xr:uid="{98F4BAD5-F792-4C29-A784-F7E9C7EAACB4}"/>
    <cellStyle name="9_Unicreadit - TV channels analysis" xfId="273" xr:uid="{F4ADF72B-B972-4116-97A6-2616E72A97B1}"/>
    <cellStyle name="9_Unicreadit - TV channels analysis_Alfabank prices context" xfId="274" xr:uid="{55975412-D265-4E1D-808A-11DD5F026146}"/>
    <cellStyle name="9_Unicreadit - TV channels analysis_Alfabank prices Internet_2012" xfId="275" xr:uid="{1B7C56EB-794C-4499-B619-A04E6A26ED62}"/>
    <cellStyle name="Aaia?iue [0]_BS" xfId="276" xr:uid="{B8FD016E-16D1-4580-9A2B-AA1818CBA139}"/>
    <cellStyle name="Aaia?iue_BS" xfId="277" xr:uid="{09CA0394-E6D0-4ED4-93B6-DA3CB175D6A3}"/>
    <cellStyle name="Accent1" xfId="278" xr:uid="{DDA5F9BA-5FB4-4E58-9975-4ECDCC84BBA4}"/>
    <cellStyle name="Accent2" xfId="279" xr:uid="{42344545-C717-4972-9BFF-4A3A29C0A335}"/>
    <cellStyle name="Accent3" xfId="280" xr:uid="{8883F3BE-7FAF-4248-B933-DF5636851083}"/>
    <cellStyle name="Accent4" xfId="281" xr:uid="{F6B7ED19-F42F-48E4-B981-C19C6EED8DB4}"/>
    <cellStyle name="Accent5" xfId="282" xr:uid="{72966E9A-D432-41F4-875D-76C752D1A57B}"/>
    <cellStyle name="Accent6" xfId="283" xr:uid="{6847337F-36D1-4833-92F1-8783779F9409}"/>
    <cellStyle name="Bad" xfId="284" xr:uid="{80DD5BBE-59FA-4266-B86C-61913BCFBA93}"/>
    <cellStyle name="Calc Currency (0)" xfId="285" xr:uid="{4F85F359-3235-48E0-A888-8040E6882728}"/>
    <cellStyle name="Calc Currency (2)" xfId="286" xr:uid="{BBACBAC5-21D1-4155-8E1E-0BAECAAC437D}"/>
    <cellStyle name="Calc Percent (0)" xfId="287" xr:uid="{064686B1-EA49-4B73-BDC5-BDA44DA1261D}"/>
    <cellStyle name="Calc Percent (1)" xfId="288" xr:uid="{2706A605-65E1-4426-AA15-4404BD4FAD9F}"/>
    <cellStyle name="Calc Percent (2)" xfId="289" xr:uid="{0FF7F1F7-FC4E-434D-8924-DACB975DFAE8}"/>
    <cellStyle name="Calc Units (0)" xfId="290" xr:uid="{FDD5EC2E-62D0-4FE8-BAEF-9AF4892D51C5}"/>
    <cellStyle name="Calc Units (1)" xfId="291" xr:uid="{0FCB10B8-96DB-4412-B51D-32C72816804E}"/>
    <cellStyle name="Calc Units (2)" xfId="292" xr:uid="{58D02512-6660-4DA7-9C29-035E27A992C5}"/>
    <cellStyle name="Calculation" xfId="293" xr:uid="{8A0E8D70-C3D3-456B-A0E0-FB360FC97B28}"/>
    <cellStyle name="Check Cell" xfId="294" xr:uid="{6AA6CB8F-341B-4F19-95FD-1A2090E6C0F9}"/>
    <cellStyle name="Comma [00]" xfId="295" xr:uid="{27E4E56B-4C2D-4A4E-A825-290564336CE4}"/>
    <cellStyle name="Comma_AP_UMC_6x3_Prepaid_May" xfId="296" xr:uid="{A28B321F-07C7-44AA-B849-3C687F95AEB8}"/>
    <cellStyle name="Currency [00]" xfId="297" xr:uid="{487C547C-2DAD-4F3C-89D8-6C964916DCAE}"/>
    <cellStyle name="Currency_Ctatus_busines_centre_2005_september_060905" xfId="298" xr:uid="{BDBB08DE-42BA-40E8-A657-18C77BCEB053}"/>
    <cellStyle name="Date Short" xfId="299" xr:uid="{DFEBC2F1-E067-496E-A467-62040326F791}"/>
    <cellStyle name="Datum" xfId="300" xr:uid="{CF8F8C19-CF8C-482C-A8F6-D30B7C7B9187}"/>
    <cellStyle name="Dziesietny [0]_GR (2)" xfId="301" xr:uid="{7DBDAB1B-FBE1-4EBF-9B9E-91248AD81F52}"/>
    <cellStyle name="Dziesietny_GR (2)" xfId="302" xr:uid="{32CA338F-9734-408C-AEC2-CA5686621E2C}"/>
    <cellStyle name="Enter Currency (0)" xfId="303" xr:uid="{650EB355-CF1E-43F5-96C2-5F7A4FF92D6F}"/>
    <cellStyle name="Enter Currency (2)" xfId="304" xr:uid="{D18F71A1-A9A8-4F76-8A91-EDDACEABB819}"/>
    <cellStyle name="Enter Units (0)" xfId="305" xr:uid="{79913F19-3919-4BDB-97CD-57D137EBD169}"/>
    <cellStyle name="Enter Units (1)" xfId="306" xr:uid="{65F8442F-067D-46BB-81FD-AAA39D75285F}"/>
    <cellStyle name="Enter Units (2)" xfId="307" xr:uid="{F73599CD-1433-4E24-94A3-5C76EA1D63FC}"/>
    <cellStyle name="Euro" xfId="308" xr:uid="{6F7F5428-D43C-41B1-8520-0A2C1B924934}"/>
    <cellStyle name="Excel Built-in Normal" xfId="309" xr:uid="{52EB26CE-9231-4720-9D64-9F95F3160327}"/>
    <cellStyle name="Explanatory Text" xfId="310" xr:uid="{BB4B6CD3-FD7C-4FEC-AA47-AA8A667F5093}"/>
    <cellStyle name="Good" xfId="311" xr:uid="{0F4BD5C4-D227-4B5E-9F3C-737BD48FB286}"/>
    <cellStyle name="Grey" xfId="312" xr:uid="{2CD43CA2-EE53-4436-9FC7-40A370914E98}"/>
    <cellStyle name="Header1" xfId="313" xr:uid="{3C32DBCD-A7FF-4C9F-90A2-E875B2B356ED}"/>
    <cellStyle name="Header2" xfId="314" xr:uid="{C4E747E3-705D-404B-8911-74F24B92FB91}"/>
    <cellStyle name="Heading 1" xfId="315" xr:uid="{5D193351-FF1E-4578-AF60-411A01C1C2E4}"/>
    <cellStyle name="Heading 2" xfId="316" xr:uid="{CB39B3FE-CA36-45D1-84C2-E9F0CF573702}"/>
    <cellStyle name="Heading 3" xfId="317" xr:uid="{CB6B8E4C-BCC5-4F2A-AE6F-26CA8AECC4C5}"/>
    <cellStyle name="Heading 4" xfId="318" xr:uid="{1F02F35C-03E2-42C7-8A1C-9BE7903EEFBA}"/>
    <cellStyle name="Iau?iue_BS" xfId="319" xr:uid="{B488CA81-C0B9-4835-98D5-D93F31DFD64D}"/>
    <cellStyle name="Input" xfId="320" xr:uid="{E4657DA5-F37D-40FB-8660-E68DDE4E04F7}"/>
    <cellStyle name="Input [yellow]" xfId="321" xr:uid="{8AFD9159-4634-42DC-8FC1-703BBE9FB8ED}"/>
    <cellStyle name="Link Currency (0)" xfId="322" xr:uid="{5E2EA35B-87C7-4D34-9165-A6AC726C29C1}"/>
    <cellStyle name="Link Currency (2)" xfId="323" xr:uid="{3E248960-44EE-4491-9AF3-441D6E69DD90}"/>
    <cellStyle name="Link Units (0)" xfId="324" xr:uid="{A612BD7D-1D9C-4A34-825A-D940D3C8F52C}"/>
    <cellStyle name="Link Units (1)" xfId="325" xr:uid="{9199C873-547E-4101-A2F8-7BC751CDB961}"/>
    <cellStyle name="Link Units (2)" xfId="326" xr:uid="{C643D006-9A6E-4E49-A5C2-2E41ED904DFE}"/>
    <cellStyle name="Linked Cell" xfId="327" xr:uid="{44BE066E-F172-46F4-9A23-2406C0913AAB}"/>
    <cellStyle name="Moeda [0]_BALANЗO 03.97" xfId="328" xr:uid="{DCB0585E-2265-4AE3-9124-FB15F6FBDF00}"/>
    <cellStyle name="Moeda_BALANЗO 03.97" xfId="329" xr:uid="{5761EB99-8F71-4C18-84BA-4D65A7EA4487}"/>
    <cellStyle name="Neutral" xfId="330" xr:uid="{E801244A-E80A-43C7-A6B2-059EF07F4683}"/>
    <cellStyle name="Normal - Style1" xfId="331" xr:uid="{D61D36C6-CC2E-4E87-BBCE-497CF5EA6CA5}"/>
    <cellStyle name="Normal_01 23 06 Print ME 75" xfId="332" xr:uid="{26FEF309-47BC-4AD5-AC20-073CB664D137}"/>
    <cellStyle name="normalni_recognition" xfId="333" xr:uid="{FB23B88D-5275-4920-899C-CD2926066528}"/>
    <cellStyle name="Normalny_GR (2)" xfId="334" xr:uid="{A6C5FB08-803D-4FAB-A0C3-A5DD0B6C2265}"/>
    <cellStyle name="normбlnн_laroux" xfId="335" xr:uid="{40449FFC-A408-438D-9B4F-56CB9EED2B1E}"/>
    <cellStyle name="Note" xfId="336" xr:uid="{E206F415-156D-4AF3-B655-4B183EDD9C24}"/>
    <cellStyle name="Oeiainiaue [0]_BS" xfId="337" xr:uid="{71D058A1-F7D8-4C07-8AFC-9D44C694A70A}"/>
    <cellStyle name="Oeiainiaue_BS" xfId="338" xr:uid="{760381D9-A8C8-40F8-B89D-5143794A4D16}"/>
    <cellStyle name="Output" xfId="339" xr:uid="{69BAD618-624F-46A4-A3A1-F4867846FABA}"/>
    <cellStyle name="Percent [0]" xfId="340" xr:uid="{23C51A77-7403-485B-A87D-88ED71B97BAF}"/>
    <cellStyle name="Percent [00]" xfId="341" xr:uid="{87895525-5A37-4844-8CE2-1184CA91071D}"/>
    <cellStyle name="Percent [2]" xfId="342" xr:uid="{3EAAB441-0B0E-4D59-A355-99334457A9F0}"/>
    <cellStyle name="PrePop Currency (0)" xfId="343" xr:uid="{49422363-D35B-4E23-BAC9-C06627F2FC77}"/>
    <cellStyle name="PrePop Currency (2)" xfId="344" xr:uid="{49253C12-7E95-4E6A-B1CC-600D03B7827D}"/>
    <cellStyle name="PrePop Units (0)" xfId="345" xr:uid="{47C81A6F-645A-40B1-ABD8-5C8AF9FE149F}"/>
    <cellStyle name="PrePop Units (1)" xfId="346" xr:uid="{F2D1C3B3-E68B-4A1F-A0A1-154B0EC43A55}"/>
    <cellStyle name="PrePop Units (2)" xfId="347" xr:uid="{34C5D88D-B05D-422E-9DA4-7F1D54BEA22D}"/>
    <cellStyle name="Prozent_Diagramm2" xfId="348" xr:uid="{7F8AA3FD-5FAF-4695-A169-AFEAFCB06F10}"/>
    <cellStyle name="qq" xfId="349" xr:uid="{E5B5F460-79C6-46D2-854A-3CD7BFAE7A53}"/>
    <cellStyle name="rand" xfId="350" xr:uid="{5E1C0DD2-05B4-42BE-B575-E9B8549AFCA4}"/>
    <cellStyle name="Rubrik" xfId="351" xr:uid="{86E64644-0F96-41D8-A61B-2B17BA23868B}"/>
    <cellStyle name="S6" xfId="352" xr:uid="{1C2B5C20-FEB5-4A3A-907A-1D148AA3102F}"/>
    <cellStyle name="S7" xfId="353" xr:uid="{1B537CC0-8326-456B-B6DA-B0A0B1D2D23D}"/>
    <cellStyle name="Separador de milhares [0]_PERSONAL" xfId="354" xr:uid="{9596D9DA-D1FD-47A9-AC7A-3946DFFD1A02}"/>
    <cellStyle name="Separador de milhares_PERSONAL" xfId="355" xr:uid="{A62C0981-9713-4CB0-BDEF-A9BDEADE8214}"/>
    <cellStyle name="skugga" xfId="356" xr:uid="{E1E78AF4-47DD-4767-BD9F-E2985689BE43}"/>
    <cellStyle name="Standard_1" xfId="357" xr:uid="{F319EC02-579C-4ED8-A89D-293A7E3E89AB}"/>
    <cellStyle name="Style 1" xfId="358" xr:uid="{DD99826E-4FBD-4FD3-95EF-2CD23570E8D8}"/>
    <cellStyle name="Talmed2decimaler" xfId="359" xr:uid="{69CE537C-E241-46F0-90F3-530DEA567900}"/>
    <cellStyle name="Talutandecimaler" xfId="360" xr:uid="{55E3844E-5C89-4048-8BF5-219AE2FEBCC4}"/>
    <cellStyle name="Text Indent A" xfId="361" xr:uid="{3A2B2A78-356D-4099-A340-C5431AE1B6B0}"/>
    <cellStyle name="Text Indent B" xfId="362" xr:uid="{5D391015-B3A3-4F51-80D4-D43941690A2F}"/>
    <cellStyle name="Text Indent C" xfId="363" xr:uid="{B6E8305A-5947-42E0-80EE-065A7C0194D1}"/>
    <cellStyle name="Tid" xfId="364" xr:uid="{EA59228C-A166-4F08-AB65-CC3AB42909B8}"/>
    <cellStyle name="Title" xfId="365" xr:uid="{75C64C4D-9134-4E07-AD20-741CF3A79A8E}"/>
    <cellStyle name="Total" xfId="366" xr:uid="{7EE50831-316F-4AFE-813F-1ACD948F1313}"/>
    <cellStyle name="Tusental (0)_Bok1 Diagram 10" xfId="367" xr:uid="{BB326DAE-C355-4122-B965-1C738F23B1B0}"/>
    <cellStyle name="Tusental_Bok1 Diagram 10" xfId="368" xr:uid="{4CB606C1-4B3A-453A-93D6-937BB07E7EBE}"/>
    <cellStyle name="Underrubrik" xfId="369" xr:uid="{AF287E37-5CFF-43A0-8D90-A9A3AE231F37}"/>
    <cellStyle name="Valuta (0)_Bok1 Diagram 10" xfId="370" xr:uid="{1BAD6DF9-EE32-4C34-8528-3C9C5875287F}"/>
    <cellStyle name="Valuta_BLAD" xfId="371" xr:uid="{CE39C317-FAC7-453B-A7F0-1847CC0DB4F0}"/>
    <cellStyle name="Währung [0]_aufl illus" xfId="372" xr:uid="{C7DCAE8F-507B-4B9C-A434-41C9F42B242A}"/>
    <cellStyle name="Währung_1" xfId="373" xr:uid="{93A6DFD0-0465-4240-9D04-951797F8733B}"/>
    <cellStyle name="Walutowy [0]_GR (2)" xfId="374" xr:uid="{3C7FEBDC-AC3C-4271-9E6F-EC77CE6CFC99}"/>
    <cellStyle name="Walutowy_GR (2)" xfId="375" xr:uid="{092D0624-98F8-4404-8BAF-9A722D8CB5B1}"/>
    <cellStyle name="Warning Text" xfId="376" xr:uid="{A8CE66BD-8FAC-4193-8D3F-980C1ADF5423}"/>
    <cellStyle name="Гиперссылка 2" xfId="377" xr:uid="{3A0B293D-3DE1-4AD1-8F83-7EB691B5488F}"/>
    <cellStyle name="Гиперссылка 3" xfId="378" xr:uid="{EE738D08-1F81-4334-AF87-C8BFE343D650}"/>
    <cellStyle name="_x0004_Ґ" xfId="379" xr:uid="{F5F8AAC2-DB61-4D63-9358-609ACF0BE652}"/>
    <cellStyle name="_x0004_Ґ 2" xfId="380" xr:uid="{32F058AE-8710-417A-BE22-2A26C5BC047C}"/>
    <cellStyle name="_x0004_Ґ 2 2" xfId="381" xr:uid="{68822903-8E24-4FE9-867C-10DA1D161090}"/>
    <cellStyle name="_x0004_Ґ 3" xfId="382" xr:uid="{E247435D-7715-44AB-A513-A36C0229D5E1}"/>
    <cellStyle name="Денежный 2" xfId="383" xr:uid="{72442AA0-0AC0-4E02-8732-F71CDDA047E9}"/>
    <cellStyle name="Звичайний" xfId="0" builtinId="0"/>
    <cellStyle name="Обычный 10" xfId="384" xr:uid="{8034C108-4D2B-4B02-91A2-2FE0DB52D6B7}"/>
    <cellStyle name="Обычный 11" xfId="385" xr:uid="{EFB55898-7FF5-403A-B573-FEC6889FD8B2}"/>
    <cellStyle name="Обычный 12" xfId="386" xr:uid="{9A8C8F81-2C23-4454-94E4-FFCA5F14BDF3}"/>
    <cellStyle name="Обычный 13" xfId="387" xr:uid="{83A65B45-26DD-4D3C-9A5E-A53DD56871D0}"/>
    <cellStyle name="Обычный 14" xfId="388" xr:uid="{485AFD6E-9529-4B6A-B69D-EE4F1373D564}"/>
    <cellStyle name="Обычный 14 2" xfId="389" xr:uid="{9607C52E-984D-420D-9568-09D29658E52F}"/>
    <cellStyle name="Обычный 15" xfId="2" xr:uid="{6FCDBA85-65B7-4A13-B20C-D6895DB63A6C}"/>
    <cellStyle name="Обычный 15 2 2" xfId="390" xr:uid="{80FB67A4-D65D-4AF4-B2F6-0F2214E4065F}"/>
    <cellStyle name="Обычный 16" xfId="391" xr:uid="{C5A908CA-889D-431D-8DB2-DB2228B85883}"/>
    <cellStyle name="Обычный 17" xfId="392" xr:uid="{5179D821-67EF-4679-9053-541FDA3C8EC1}"/>
    <cellStyle name="Обычный 2" xfId="1" xr:uid="{00000000-0005-0000-0000-000001000000}"/>
    <cellStyle name="Обычный 2 10" xfId="393" xr:uid="{F67DD3C4-56DF-4A41-BE20-D2E6E704E27E}"/>
    <cellStyle name="Обычный 2 2" xfId="394" xr:uid="{6EC0003B-D379-4FBB-96B7-1671F95FB3B0}"/>
    <cellStyle name="Обычный 2 2 2" xfId="395" xr:uid="{CC184BB7-22F6-4559-B4A7-FACFBDB21CF3}"/>
    <cellStyle name="Обычный 2 2 3" xfId="396" xr:uid="{A3E1E1DE-60DD-4785-9112-65C9E75CA3E7}"/>
    <cellStyle name="Обычный 2 3" xfId="397" xr:uid="{90A01D0C-D86A-4F65-B905-BD8F4F04C33C}"/>
    <cellStyle name="Обычный 2 3 2" xfId="398" xr:uid="{2263F818-D809-4D9D-9397-868F2B0E1D97}"/>
    <cellStyle name="Обычный 2 4" xfId="399" xr:uid="{CE0D7C5B-A77B-4F16-AF8D-284B3287E34D}"/>
    <cellStyle name="Обычный 2 5" xfId="400" xr:uid="{754DE10F-2AF1-4DA2-BB3E-36A2DB06380B}"/>
    <cellStyle name="Обычный 2 6" xfId="401" xr:uid="{DA411C2A-9B92-4414-BF32-617154D38845}"/>
    <cellStyle name="Обычный 2 7" xfId="402" xr:uid="{FD173572-5E65-4773-9C6D-D76C0EE7CC87}"/>
    <cellStyle name="Обычный 2 8" xfId="403" xr:uid="{9352995B-2A5B-4DA0-95DA-F7DFF83F5A3A}"/>
    <cellStyle name="Обычный 2 9" xfId="404" xr:uid="{CB0B5B58-811F-4758-92F7-CB1EF14883D5}"/>
    <cellStyle name="Обычный 2_!10_05_26 Бюджет Starlink общий" xfId="405" xr:uid="{11ADBB3C-F8EF-4E97-B3D7-8D25614EA257}"/>
    <cellStyle name="Обычный 24" xfId="406" xr:uid="{26658AD7-0A6D-43F7-9676-1DF4AB97D9E5}"/>
    <cellStyle name="Обычный 3" xfId="407" xr:uid="{594E8E07-F346-4986-A979-EE5A6EEBB955}"/>
    <cellStyle name="Обычный 3 2" xfId="408" xr:uid="{054D0E83-02B3-4EED-AD76-C16B67D6AD1D}"/>
    <cellStyle name="Обычный 3 2 2" xfId="409" xr:uid="{2D587370-E294-4B19-8548-224335D4A93D}"/>
    <cellStyle name="Обычный 3 3" xfId="410" xr:uid="{1EBA9BAB-D1FD-49DC-9710-29E869B7683E}"/>
    <cellStyle name="Обычный 3 4" xfId="411" xr:uid="{1242AB3B-E64D-40DB-87E9-F5D6FBED2DDF}"/>
    <cellStyle name="Обычный 3 4 2" xfId="412" xr:uid="{76335D2B-83D9-46E9-B1AF-4FB2B05AE312}"/>
    <cellStyle name="Обычный 3 5" xfId="413" xr:uid="{231E8B85-4F90-43B4-99CF-45A2BA6352F6}"/>
    <cellStyle name="Обычный 3 6" xfId="414" xr:uid="{3EC50A77-81B4-4DE4-B44D-670E74F6F635}"/>
    <cellStyle name="Обычный 3 7" xfId="415" xr:uid="{21AB9E29-1500-4FCD-AA5B-2D7428A1420E}"/>
    <cellStyle name="Обычный 4" xfId="416" xr:uid="{3174F228-48F9-4D7C-A7EF-62444F4DBC6C}"/>
    <cellStyle name="Обычный 4 2" xfId="417" xr:uid="{F9A12C2B-4D82-4D77-8A98-7BDAEFE55A48}"/>
    <cellStyle name="Обычный 4 3" xfId="418" xr:uid="{373B7A3B-6DCF-47CE-A225-136B55DE5B5F}"/>
    <cellStyle name="Обычный 4 4" xfId="419" xr:uid="{ED86D4C8-EEB5-49DF-8E3D-58E50DDBC7C7}"/>
    <cellStyle name="Обычный 4 5" xfId="420" xr:uid="{26173F14-3A9B-4B48-B7FC-00ADC304C6E2}"/>
    <cellStyle name="Обычный 4 6" xfId="421" xr:uid="{6ADB1CD2-C153-4BA1-90A2-A83D4CBD3611}"/>
    <cellStyle name="Обычный 4 7" xfId="422" xr:uid="{74B8C83B-7E8F-4925-81B1-FB5B5E72309A}"/>
    <cellStyle name="Обычный 4 8" xfId="423" xr:uid="{F5C33A5A-CE4B-44E1-A0A3-63CE26143F9C}"/>
    <cellStyle name="Обычный 5" xfId="424" xr:uid="{B9B01E2C-ABF3-4C5C-99BC-1094CBF2C9BC}"/>
    <cellStyle name="Обычный 5 2" xfId="425" xr:uid="{6FB3F075-828A-47C8-8026-EEA6031FDD00}"/>
    <cellStyle name="Обычный 5 2 2" xfId="426" xr:uid="{D97D34D9-6551-4EBE-8896-99096F1954F1}"/>
    <cellStyle name="Обычный 5 3" xfId="427" xr:uid="{68A3BAE7-55DE-416E-BD54-15A29595A201}"/>
    <cellStyle name="Обычный 5 4" xfId="428" xr:uid="{2E1A4DDD-7F2D-4E64-B0D4-5A56775030BD}"/>
    <cellStyle name="Обычный 5 5" xfId="429" xr:uid="{EA235F4B-4693-457D-9B8F-B50F67C5C3FD}"/>
    <cellStyle name="Обычный 5 6" xfId="430" xr:uid="{B8397FD9-9692-40CA-A07F-F61C5EDBD761}"/>
    <cellStyle name="Обычный 6" xfId="431" xr:uid="{CC16CDCD-6585-41C3-8679-C57B9D8F47A8}"/>
    <cellStyle name="Обычный 6 2" xfId="432" xr:uid="{9CC72FA7-0C00-4876-AF72-D9740B40232E}"/>
    <cellStyle name="Обычный 6 3" xfId="433" xr:uid="{ADFB844A-2A1C-4D7C-95D7-EA17445E7E1A}"/>
    <cellStyle name="Обычный 6 4" xfId="434" xr:uid="{26C816EE-492F-4AA4-8C49-FF076869E5BF}"/>
    <cellStyle name="Обычный 6 5" xfId="435" xr:uid="{4CDDE20E-EED9-41E3-AAE3-F90D00B70920}"/>
    <cellStyle name="Обычный 7" xfId="436" xr:uid="{03D9300F-7F72-4401-AF46-F45D13A4F66C}"/>
    <cellStyle name="Обычный 7 2" xfId="437" xr:uid="{CEB039A4-64F9-45EF-B504-3F61632D5200}"/>
    <cellStyle name="Обычный 7 3" xfId="438" xr:uid="{CB2C52C0-99D7-49C4-B639-9B6E95841559}"/>
    <cellStyle name="Обычный 8" xfId="439" xr:uid="{0EA7E1B9-A747-439B-90E8-28499569C221}"/>
    <cellStyle name="Обычный 8 2" xfId="440" xr:uid="{C446AFF9-7D5B-400B-A8A9-081E253C4C72}"/>
    <cellStyle name="Обычный 8 3" xfId="441" xr:uid="{62F3740D-BA64-4C30-9761-E2F408E4F016}"/>
    <cellStyle name="Обычный 9" xfId="442" xr:uid="{AF54BD5B-6451-4DB9-B09C-C9520C082C25}"/>
    <cellStyle name="Процентный 2" xfId="443" xr:uid="{3A71CBE9-3031-4340-8712-B25D290A7D52}"/>
    <cellStyle name="Процентный 3" xfId="444" xr:uid="{87057AC2-C8B0-463C-87F3-A2C7A72D52B9}"/>
    <cellStyle name="Стиль 1" xfId="445" xr:uid="{357282DA-5AC5-4FB6-A3F0-45E9EB6F4D93}"/>
    <cellStyle name="Стиль 1 2" xfId="446" xr:uid="{2232D9F8-B250-4FB4-8E69-59950FD0A728}"/>
    <cellStyle name="Тысячи [0]_CHARPRIC" xfId="447" xr:uid="{1702B54A-D137-48DF-B200-BD4C55912000}"/>
    <cellStyle name="Тысячи_CHARPRIC" xfId="448" xr:uid="{B98AE916-B2C8-4269-B4B1-A0525C9317CF}"/>
    <cellStyle name="Финансовый 2" xfId="449" xr:uid="{A5FA4655-0DC6-46B8-B49D-D57BC620CEB4}"/>
    <cellStyle name="Финансовый 2 2" xfId="450" xr:uid="{105FE309-7EDF-40B4-AD7F-32C5A23810D9}"/>
    <cellStyle name="Шапка" xfId="451" xr:uid="{3FD10204-0D9C-49D7-B0D9-88EC260070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2"/>
  <sheetViews>
    <sheetView tabSelected="1" topLeftCell="A37" zoomScale="81" workbookViewId="0">
      <selection activeCell="C51" sqref="C51"/>
    </sheetView>
  </sheetViews>
  <sheetFormatPr defaultRowHeight="15"/>
  <cols>
    <col min="1" max="1" width="5.28515625" customWidth="1"/>
    <col min="2" max="2" width="21.7109375" customWidth="1"/>
    <col min="3" max="3" width="63.7109375" customWidth="1"/>
    <col min="4" max="4" width="6.42578125" bestFit="1" customWidth="1"/>
    <col min="5" max="5" width="10.7109375" customWidth="1"/>
    <col min="7" max="7" width="12.28515625" customWidth="1"/>
    <col min="8" max="8" width="10.7109375" customWidth="1"/>
    <col min="9" max="9" width="11.42578125" customWidth="1"/>
  </cols>
  <sheetData>
    <row r="1" spans="1:9">
      <c r="A1" s="18" t="s">
        <v>8</v>
      </c>
      <c r="B1" s="18"/>
      <c r="C1" s="11"/>
    </row>
    <row r="3" spans="1:9" ht="45">
      <c r="A3" s="1" t="s">
        <v>0</v>
      </c>
      <c r="B3" s="1" t="s">
        <v>1</v>
      </c>
      <c r="C3" s="1" t="s">
        <v>2</v>
      </c>
      <c r="D3" s="1" t="s">
        <v>3</v>
      </c>
      <c r="E3" s="2" t="s">
        <v>4</v>
      </c>
      <c r="F3" s="2" t="s">
        <v>5</v>
      </c>
      <c r="G3" s="2" t="s">
        <v>97</v>
      </c>
      <c r="H3" s="2" t="s">
        <v>98</v>
      </c>
      <c r="I3" s="2" t="s">
        <v>6</v>
      </c>
    </row>
    <row r="4" spans="1:9">
      <c r="A4" s="3">
        <v>1</v>
      </c>
      <c r="B4" s="4" t="s">
        <v>9</v>
      </c>
      <c r="C4" s="5" t="s">
        <v>10</v>
      </c>
      <c r="D4" s="6">
        <v>1</v>
      </c>
      <c r="E4" s="7"/>
      <c r="F4" s="7">
        <f>D4*E4</f>
        <v>0</v>
      </c>
      <c r="G4" s="7">
        <f>$C$1*E4</f>
        <v>0</v>
      </c>
      <c r="H4" s="7">
        <f>D4*G4</f>
        <v>0</v>
      </c>
      <c r="I4" s="7"/>
    </row>
    <row r="5" spans="1:9">
      <c r="A5" s="3">
        <v>2</v>
      </c>
      <c r="B5" s="4" t="s">
        <v>11</v>
      </c>
      <c r="C5" s="5" t="s">
        <v>12</v>
      </c>
      <c r="D5" s="6">
        <v>1</v>
      </c>
      <c r="E5" s="7"/>
      <c r="F5" s="7">
        <f t="shared" ref="F5:F12" si="0">D5*E5</f>
        <v>0</v>
      </c>
      <c r="G5" s="7">
        <f t="shared" ref="G5:G47" si="1">$C$1*E5</f>
        <v>0</v>
      </c>
      <c r="H5" s="7">
        <f t="shared" ref="H5:H12" si="2">D5*G5</f>
        <v>0</v>
      </c>
      <c r="I5" s="7"/>
    </row>
    <row r="6" spans="1:9">
      <c r="A6" s="3">
        <v>3</v>
      </c>
      <c r="B6" s="4" t="s">
        <v>13</v>
      </c>
      <c r="C6" s="5" t="s">
        <v>14</v>
      </c>
      <c r="D6" s="6">
        <v>3</v>
      </c>
      <c r="E6" s="7"/>
      <c r="F6" s="7">
        <f t="shared" si="0"/>
        <v>0</v>
      </c>
      <c r="G6" s="7">
        <f t="shared" si="1"/>
        <v>0</v>
      </c>
      <c r="H6" s="7">
        <f t="shared" si="2"/>
        <v>0</v>
      </c>
      <c r="I6" s="7"/>
    </row>
    <row r="7" spans="1:9">
      <c r="A7" s="3">
        <v>4</v>
      </c>
      <c r="B7" s="4" t="s">
        <v>15</v>
      </c>
      <c r="C7" s="5" t="s">
        <v>16</v>
      </c>
      <c r="D7" s="6">
        <v>2</v>
      </c>
      <c r="E7" s="7"/>
      <c r="F7" s="7">
        <f t="shared" si="0"/>
        <v>0</v>
      </c>
      <c r="G7" s="7">
        <f t="shared" si="1"/>
        <v>0</v>
      </c>
      <c r="H7" s="7">
        <f t="shared" si="2"/>
        <v>0</v>
      </c>
      <c r="I7" s="7"/>
    </row>
    <row r="8" spans="1:9">
      <c r="A8" s="3">
        <v>5</v>
      </c>
      <c r="B8" s="4" t="s">
        <v>17</v>
      </c>
      <c r="C8" s="5" t="s">
        <v>18</v>
      </c>
      <c r="D8" s="6">
        <v>2</v>
      </c>
      <c r="E8" s="7"/>
      <c r="F8" s="7">
        <f t="shared" si="0"/>
        <v>0</v>
      </c>
      <c r="G8" s="7">
        <f t="shared" si="1"/>
        <v>0</v>
      </c>
      <c r="H8" s="7">
        <f t="shared" si="2"/>
        <v>0</v>
      </c>
      <c r="I8" s="7"/>
    </row>
    <row r="9" spans="1:9">
      <c r="A9" s="3">
        <v>6</v>
      </c>
      <c r="B9" s="4" t="s">
        <v>19</v>
      </c>
      <c r="C9" s="5" t="s">
        <v>20</v>
      </c>
      <c r="D9" s="6">
        <v>1</v>
      </c>
      <c r="E9" s="7"/>
      <c r="F9" s="7">
        <f t="shared" si="0"/>
        <v>0</v>
      </c>
      <c r="G9" s="7">
        <f t="shared" si="1"/>
        <v>0</v>
      </c>
      <c r="H9" s="7">
        <f t="shared" si="2"/>
        <v>0</v>
      </c>
      <c r="I9" s="7"/>
    </row>
    <row r="10" spans="1:9">
      <c r="A10" s="3">
        <v>7</v>
      </c>
      <c r="B10" s="4" t="s">
        <v>21</v>
      </c>
      <c r="C10" s="5" t="s">
        <v>22</v>
      </c>
      <c r="D10" s="6">
        <v>2</v>
      </c>
      <c r="E10" s="7"/>
      <c r="F10" s="7">
        <f t="shared" si="0"/>
        <v>0</v>
      </c>
      <c r="G10" s="7">
        <f t="shared" si="1"/>
        <v>0</v>
      </c>
      <c r="H10" s="7">
        <f t="shared" si="2"/>
        <v>0</v>
      </c>
      <c r="I10" s="7"/>
    </row>
    <row r="11" spans="1:9">
      <c r="A11" s="3">
        <v>8</v>
      </c>
      <c r="B11" s="4" t="s">
        <v>23</v>
      </c>
      <c r="C11" s="5" t="s">
        <v>24</v>
      </c>
      <c r="D11" s="6">
        <v>2</v>
      </c>
      <c r="E11" s="7"/>
      <c r="F11" s="7">
        <f t="shared" si="0"/>
        <v>0</v>
      </c>
      <c r="G11" s="7">
        <f t="shared" si="1"/>
        <v>0</v>
      </c>
      <c r="H11" s="7">
        <f t="shared" si="2"/>
        <v>0</v>
      </c>
      <c r="I11" s="7"/>
    </row>
    <row r="12" spans="1:9">
      <c r="A12" s="3">
        <v>9</v>
      </c>
      <c r="B12" s="4" t="s">
        <v>25</v>
      </c>
      <c r="C12" s="5" t="s">
        <v>26</v>
      </c>
      <c r="D12" s="6">
        <v>2</v>
      </c>
      <c r="E12" s="7"/>
      <c r="F12" s="7">
        <f t="shared" si="0"/>
        <v>0</v>
      </c>
      <c r="G12" s="7">
        <f t="shared" si="1"/>
        <v>0</v>
      </c>
      <c r="H12" s="7">
        <f t="shared" si="2"/>
        <v>0</v>
      </c>
      <c r="I12" s="7"/>
    </row>
    <row r="13" spans="1:9">
      <c r="A13" s="3">
        <v>10</v>
      </c>
      <c r="B13" s="4" t="s">
        <v>27</v>
      </c>
      <c r="C13" s="5" t="s">
        <v>28</v>
      </c>
      <c r="D13" s="6">
        <v>2</v>
      </c>
      <c r="E13" s="7"/>
      <c r="F13" s="7">
        <f t="shared" ref="F13:F47" si="3">D13*E13</f>
        <v>0</v>
      </c>
      <c r="G13" s="7">
        <f t="shared" si="1"/>
        <v>0</v>
      </c>
      <c r="H13" s="7">
        <f t="shared" ref="H13:H47" si="4">D13*G13</f>
        <v>0</v>
      </c>
      <c r="I13" s="7"/>
    </row>
    <row r="14" spans="1:9">
      <c r="A14" s="3">
        <v>11</v>
      </c>
      <c r="B14" s="4" t="s">
        <v>29</v>
      </c>
      <c r="C14" s="5" t="s">
        <v>30</v>
      </c>
      <c r="D14" s="6">
        <v>2</v>
      </c>
      <c r="E14" s="7"/>
      <c r="F14" s="7">
        <f t="shared" si="3"/>
        <v>0</v>
      </c>
      <c r="G14" s="7">
        <f t="shared" si="1"/>
        <v>0</v>
      </c>
      <c r="H14" s="7">
        <f t="shared" si="4"/>
        <v>0</v>
      </c>
      <c r="I14" s="7"/>
    </row>
    <row r="15" spans="1:9">
      <c r="A15" s="3">
        <v>12</v>
      </c>
      <c r="B15" s="4" t="s">
        <v>76</v>
      </c>
      <c r="C15" s="5" t="s">
        <v>31</v>
      </c>
      <c r="D15" s="6">
        <v>2</v>
      </c>
      <c r="E15" s="7"/>
      <c r="F15" s="7">
        <f t="shared" si="3"/>
        <v>0</v>
      </c>
      <c r="G15" s="7">
        <f t="shared" si="1"/>
        <v>0</v>
      </c>
      <c r="H15" s="7">
        <f t="shared" si="4"/>
        <v>0</v>
      </c>
      <c r="I15" s="7"/>
    </row>
    <row r="16" spans="1:9">
      <c r="A16" s="3">
        <v>13</v>
      </c>
      <c r="B16" s="4" t="s">
        <v>32</v>
      </c>
      <c r="C16" s="5" t="s">
        <v>33</v>
      </c>
      <c r="D16" s="6">
        <v>2</v>
      </c>
      <c r="E16" s="7"/>
      <c r="F16" s="7">
        <f t="shared" si="3"/>
        <v>0</v>
      </c>
      <c r="G16" s="7">
        <f t="shared" si="1"/>
        <v>0</v>
      </c>
      <c r="H16" s="7">
        <f t="shared" si="4"/>
        <v>0</v>
      </c>
      <c r="I16" s="7"/>
    </row>
    <row r="17" spans="1:9">
      <c r="A17" s="3">
        <v>14</v>
      </c>
      <c r="B17" s="4" t="s">
        <v>34</v>
      </c>
      <c r="C17" s="5" t="s">
        <v>35</v>
      </c>
      <c r="D17" s="6">
        <v>2</v>
      </c>
      <c r="E17" s="7"/>
      <c r="F17" s="7">
        <f t="shared" si="3"/>
        <v>0</v>
      </c>
      <c r="G17" s="7">
        <f t="shared" si="1"/>
        <v>0</v>
      </c>
      <c r="H17" s="7">
        <f t="shared" si="4"/>
        <v>0</v>
      </c>
      <c r="I17" s="7"/>
    </row>
    <row r="18" spans="1:9">
      <c r="A18" s="3">
        <v>15</v>
      </c>
      <c r="B18" s="4" t="s">
        <v>36</v>
      </c>
      <c r="C18" s="5" t="s">
        <v>37</v>
      </c>
      <c r="D18" s="6">
        <v>2</v>
      </c>
      <c r="E18" s="7"/>
      <c r="F18" s="7">
        <f t="shared" si="3"/>
        <v>0</v>
      </c>
      <c r="G18" s="7">
        <f t="shared" si="1"/>
        <v>0</v>
      </c>
      <c r="H18" s="7">
        <f t="shared" si="4"/>
        <v>0</v>
      </c>
      <c r="I18" s="7"/>
    </row>
    <row r="19" spans="1:9">
      <c r="A19" s="3">
        <v>16</v>
      </c>
      <c r="B19" s="4" t="s">
        <v>38</v>
      </c>
      <c r="C19" s="5" t="s">
        <v>39</v>
      </c>
      <c r="D19" s="6">
        <v>2</v>
      </c>
      <c r="E19" s="7"/>
      <c r="F19" s="7">
        <f t="shared" si="3"/>
        <v>0</v>
      </c>
      <c r="G19" s="7">
        <f t="shared" si="1"/>
        <v>0</v>
      </c>
      <c r="H19" s="7">
        <f t="shared" si="4"/>
        <v>0</v>
      </c>
      <c r="I19" s="7"/>
    </row>
    <row r="20" spans="1:9">
      <c r="A20" s="3">
        <v>17</v>
      </c>
      <c r="B20" s="4" t="s">
        <v>40</v>
      </c>
      <c r="C20" s="5" t="s">
        <v>41</v>
      </c>
      <c r="D20" s="6">
        <v>2</v>
      </c>
      <c r="E20" s="7"/>
      <c r="F20" s="7">
        <f t="shared" si="3"/>
        <v>0</v>
      </c>
      <c r="G20" s="7">
        <f t="shared" si="1"/>
        <v>0</v>
      </c>
      <c r="H20" s="7">
        <f t="shared" si="4"/>
        <v>0</v>
      </c>
      <c r="I20" s="7"/>
    </row>
    <row r="21" spans="1:9">
      <c r="A21" s="3">
        <v>18</v>
      </c>
      <c r="B21" s="4" t="s">
        <v>42</v>
      </c>
      <c r="C21" s="5" t="s">
        <v>43</v>
      </c>
      <c r="D21" s="6">
        <v>2</v>
      </c>
      <c r="E21" s="7"/>
      <c r="F21" s="7">
        <f t="shared" si="3"/>
        <v>0</v>
      </c>
      <c r="G21" s="7">
        <f t="shared" si="1"/>
        <v>0</v>
      </c>
      <c r="H21" s="7">
        <f t="shared" si="4"/>
        <v>0</v>
      </c>
      <c r="I21" s="7"/>
    </row>
    <row r="22" spans="1:9">
      <c r="A22" s="3">
        <v>19</v>
      </c>
      <c r="B22" s="4" t="s">
        <v>44</v>
      </c>
      <c r="C22" s="5" t="s">
        <v>45</v>
      </c>
      <c r="D22" s="6">
        <v>2</v>
      </c>
      <c r="E22" s="7"/>
      <c r="F22" s="7">
        <f t="shared" si="3"/>
        <v>0</v>
      </c>
      <c r="G22" s="7">
        <f t="shared" si="1"/>
        <v>0</v>
      </c>
      <c r="H22" s="7">
        <f t="shared" si="4"/>
        <v>0</v>
      </c>
      <c r="I22" s="7"/>
    </row>
    <row r="23" spans="1:9">
      <c r="A23" s="3">
        <v>20</v>
      </c>
      <c r="B23" s="4" t="s">
        <v>47</v>
      </c>
      <c r="C23" s="5" t="s">
        <v>48</v>
      </c>
      <c r="D23" s="6">
        <v>4</v>
      </c>
      <c r="E23" s="7"/>
      <c r="F23" s="7">
        <f t="shared" si="3"/>
        <v>0</v>
      </c>
      <c r="G23" s="7">
        <f t="shared" si="1"/>
        <v>0</v>
      </c>
      <c r="H23" s="7">
        <f t="shared" si="4"/>
        <v>0</v>
      </c>
      <c r="I23" s="7"/>
    </row>
    <row r="24" spans="1:9">
      <c r="A24" s="3">
        <v>21</v>
      </c>
      <c r="B24" s="4" t="s">
        <v>49</v>
      </c>
      <c r="C24" s="5" t="s">
        <v>50</v>
      </c>
      <c r="D24" s="6">
        <v>4</v>
      </c>
      <c r="E24" s="7"/>
      <c r="F24" s="7">
        <f t="shared" si="3"/>
        <v>0</v>
      </c>
      <c r="G24" s="7">
        <f t="shared" si="1"/>
        <v>0</v>
      </c>
      <c r="H24" s="7">
        <f t="shared" si="4"/>
        <v>0</v>
      </c>
      <c r="I24" s="7"/>
    </row>
    <row r="25" spans="1:9">
      <c r="A25" s="3">
        <v>22</v>
      </c>
      <c r="B25" s="4" t="s">
        <v>77</v>
      </c>
      <c r="C25" s="5" t="s">
        <v>46</v>
      </c>
      <c r="D25" s="6">
        <v>2</v>
      </c>
      <c r="E25" s="7"/>
      <c r="F25" s="7">
        <f t="shared" si="3"/>
        <v>0</v>
      </c>
      <c r="G25" s="7">
        <f t="shared" si="1"/>
        <v>0</v>
      </c>
      <c r="H25" s="7">
        <f t="shared" si="4"/>
        <v>0</v>
      </c>
      <c r="I25" s="7"/>
    </row>
    <row r="26" spans="1:9">
      <c r="A26" s="3">
        <v>23</v>
      </c>
      <c r="B26" s="4" t="s">
        <v>87</v>
      </c>
      <c r="C26" s="5" t="s">
        <v>88</v>
      </c>
      <c r="D26" s="6">
        <v>2</v>
      </c>
      <c r="E26" s="7"/>
      <c r="F26" s="7">
        <f t="shared" si="3"/>
        <v>0</v>
      </c>
      <c r="G26" s="7">
        <f t="shared" si="1"/>
        <v>0</v>
      </c>
      <c r="H26" s="7">
        <f t="shared" si="4"/>
        <v>0</v>
      </c>
      <c r="I26" s="7"/>
    </row>
    <row r="27" spans="1:9">
      <c r="A27" s="3">
        <v>24</v>
      </c>
      <c r="B27" s="4" t="s">
        <v>89</v>
      </c>
      <c r="C27" s="5" t="s">
        <v>90</v>
      </c>
      <c r="D27" s="6">
        <v>2</v>
      </c>
      <c r="E27" s="7"/>
      <c r="F27" s="7">
        <f t="shared" si="3"/>
        <v>0</v>
      </c>
      <c r="G27" s="7">
        <f t="shared" si="1"/>
        <v>0</v>
      </c>
      <c r="H27" s="7">
        <f t="shared" si="4"/>
        <v>0</v>
      </c>
      <c r="I27" s="7"/>
    </row>
    <row r="28" spans="1:9">
      <c r="A28" s="3">
        <v>25</v>
      </c>
      <c r="B28" s="4" t="s">
        <v>55</v>
      </c>
      <c r="C28" s="5" t="s">
        <v>56</v>
      </c>
      <c r="D28" s="6">
        <v>2</v>
      </c>
      <c r="E28" s="7"/>
      <c r="F28" s="7">
        <f t="shared" si="3"/>
        <v>0</v>
      </c>
      <c r="G28" s="7">
        <f t="shared" si="1"/>
        <v>0</v>
      </c>
      <c r="H28" s="7">
        <f t="shared" si="4"/>
        <v>0</v>
      </c>
      <c r="I28" s="7"/>
    </row>
    <row r="29" spans="1:9">
      <c r="A29" s="3">
        <v>26</v>
      </c>
      <c r="B29" s="4" t="s">
        <v>57</v>
      </c>
      <c r="C29" s="5" t="s">
        <v>58</v>
      </c>
      <c r="D29" s="6">
        <v>2</v>
      </c>
      <c r="E29" s="7"/>
      <c r="F29" s="7">
        <f t="shared" si="3"/>
        <v>0</v>
      </c>
      <c r="G29" s="7">
        <f t="shared" si="1"/>
        <v>0</v>
      </c>
      <c r="H29" s="7">
        <f t="shared" si="4"/>
        <v>0</v>
      </c>
      <c r="I29" s="7"/>
    </row>
    <row r="30" spans="1:9">
      <c r="A30" s="3">
        <v>27</v>
      </c>
      <c r="B30" s="4" t="s">
        <v>59</v>
      </c>
      <c r="C30" s="5" t="s">
        <v>60</v>
      </c>
      <c r="D30" s="6">
        <v>2</v>
      </c>
      <c r="E30" s="7"/>
      <c r="F30" s="7">
        <f t="shared" si="3"/>
        <v>0</v>
      </c>
      <c r="G30" s="7">
        <f t="shared" si="1"/>
        <v>0</v>
      </c>
      <c r="H30" s="7">
        <f t="shared" si="4"/>
        <v>0</v>
      </c>
      <c r="I30" s="7"/>
    </row>
    <row r="31" spans="1:9">
      <c r="A31" s="3">
        <v>28</v>
      </c>
      <c r="B31" s="4" t="s">
        <v>91</v>
      </c>
      <c r="C31" s="5" t="s">
        <v>92</v>
      </c>
      <c r="D31" s="6">
        <v>2</v>
      </c>
      <c r="E31" s="7"/>
      <c r="F31" s="7">
        <f t="shared" si="3"/>
        <v>0</v>
      </c>
      <c r="G31" s="7">
        <f t="shared" si="1"/>
        <v>0</v>
      </c>
      <c r="H31" s="7">
        <f t="shared" si="4"/>
        <v>0</v>
      </c>
      <c r="I31" s="7"/>
    </row>
    <row r="32" spans="1:9">
      <c r="A32" s="3">
        <v>29</v>
      </c>
      <c r="B32" s="4" t="s">
        <v>51</v>
      </c>
      <c r="C32" s="5" t="s">
        <v>52</v>
      </c>
      <c r="D32" s="6">
        <v>2</v>
      </c>
      <c r="E32" s="7"/>
      <c r="F32" s="7">
        <f t="shared" si="3"/>
        <v>0</v>
      </c>
      <c r="G32" s="7">
        <f t="shared" si="1"/>
        <v>0</v>
      </c>
      <c r="H32" s="7">
        <f t="shared" si="4"/>
        <v>0</v>
      </c>
      <c r="I32" s="7"/>
    </row>
    <row r="33" spans="1:9">
      <c r="A33" s="3">
        <v>30</v>
      </c>
      <c r="B33" s="4" t="s">
        <v>53</v>
      </c>
      <c r="C33" s="5" t="s">
        <v>54</v>
      </c>
      <c r="D33" s="6">
        <v>2</v>
      </c>
      <c r="E33" s="7"/>
      <c r="F33" s="7">
        <f t="shared" si="3"/>
        <v>0</v>
      </c>
      <c r="G33" s="7">
        <f t="shared" si="1"/>
        <v>0</v>
      </c>
      <c r="H33" s="7">
        <f t="shared" si="4"/>
        <v>0</v>
      </c>
      <c r="I33" s="7"/>
    </row>
    <row r="34" spans="1:9">
      <c r="A34" s="3">
        <v>31</v>
      </c>
      <c r="B34" s="4" t="s">
        <v>78</v>
      </c>
      <c r="C34" s="5" t="s">
        <v>83</v>
      </c>
      <c r="D34" s="6">
        <v>55</v>
      </c>
      <c r="E34" s="7"/>
      <c r="F34" s="7">
        <f t="shared" si="3"/>
        <v>0</v>
      </c>
      <c r="G34" s="7">
        <f t="shared" si="1"/>
        <v>0</v>
      </c>
      <c r="H34" s="7">
        <f t="shared" si="4"/>
        <v>0</v>
      </c>
      <c r="I34" s="7"/>
    </row>
    <row r="35" spans="1:9">
      <c r="A35" s="3">
        <v>32</v>
      </c>
      <c r="B35" s="4" t="s">
        <v>79</v>
      </c>
      <c r="C35" s="5" t="s">
        <v>84</v>
      </c>
      <c r="D35" s="6">
        <v>55</v>
      </c>
      <c r="E35" s="7"/>
      <c r="F35" s="7">
        <f t="shared" si="3"/>
        <v>0</v>
      </c>
      <c r="G35" s="7">
        <f t="shared" si="1"/>
        <v>0</v>
      </c>
      <c r="H35" s="7">
        <f t="shared" si="4"/>
        <v>0</v>
      </c>
      <c r="I35" s="7"/>
    </row>
    <row r="36" spans="1:9">
      <c r="A36" s="3">
        <v>33</v>
      </c>
      <c r="B36" s="4" t="s">
        <v>61</v>
      </c>
      <c r="C36" s="5" t="s">
        <v>62</v>
      </c>
      <c r="D36" s="6">
        <v>55</v>
      </c>
      <c r="E36" s="7"/>
      <c r="F36" s="7">
        <f t="shared" si="3"/>
        <v>0</v>
      </c>
      <c r="G36" s="7">
        <f t="shared" si="1"/>
        <v>0</v>
      </c>
      <c r="H36" s="7">
        <f t="shared" si="4"/>
        <v>0</v>
      </c>
      <c r="I36" s="7"/>
    </row>
    <row r="37" spans="1:9">
      <c r="A37" s="3">
        <v>34</v>
      </c>
      <c r="B37" s="4" t="s">
        <v>63</v>
      </c>
      <c r="C37" s="5" t="s">
        <v>64</v>
      </c>
      <c r="D37" s="6">
        <v>55</v>
      </c>
      <c r="E37" s="7"/>
      <c r="F37" s="7">
        <f t="shared" si="3"/>
        <v>0</v>
      </c>
      <c r="G37" s="7">
        <f t="shared" si="1"/>
        <v>0</v>
      </c>
      <c r="H37" s="7">
        <f t="shared" si="4"/>
        <v>0</v>
      </c>
      <c r="I37" s="7"/>
    </row>
    <row r="38" spans="1:9">
      <c r="A38" s="3">
        <v>35</v>
      </c>
      <c r="B38" s="4" t="s">
        <v>65</v>
      </c>
      <c r="C38" s="5" t="s">
        <v>66</v>
      </c>
      <c r="D38" s="6">
        <v>55</v>
      </c>
      <c r="E38" s="7"/>
      <c r="F38" s="7">
        <f t="shared" si="3"/>
        <v>0</v>
      </c>
      <c r="G38" s="7">
        <f t="shared" si="1"/>
        <v>0</v>
      </c>
      <c r="H38" s="7">
        <f t="shared" si="4"/>
        <v>0</v>
      </c>
      <c r="I38" s="7"/>
    </row>
    <row r="39" spans="1:9">
      <c r="A39" s="3">
        <v>36</v>
      </c>
      <c r="B39" s="4" t="s">
        <v>69</v>
      </c>
      <c r="C39" s="5" t="s">
        <v>70</v>
      </c>
      <c r="D39" s="6">
        <v>55</v>
      </c>
      <c r="E39" s="7"/>
      <c r="F39" s="7">
        <f t="shared" si="3"/>
        <v>0</v>
      </c>
      <c r="G39" s="7">
        <f t="shared" si="1"/>
        <v>0</v>
      </c>
      <c r="H39" s="7">
        <f t="shared" si="4"/>
        <v>0</v>
      </c>
      <c r="I39" s="7"/>
    </row>
    <row r="40" spans="1:9">
      <c r="A40" s="3">
        <v>37</v>
      </c>
      <c r="B40" s="4" t="s">
        <v>67</v>
      </c>
      <c r="C40" s="5" t="s">
        <v>68</v>
      </c>
      <c r="D40" s="6">
        <v>55</v>
      </c>
      <c r="E40" s="7"/>
      <c r="F40" s="7">
        <f t="shared" si="3"/>
        <v>0</v>
      </c>
      <c r="G40" s="7">
        <f t="shared" si="1"/>
        <v>0</v>
      </c>
      <c r="H40" s="7">
        <f t="shared" si="4"/>
        <v>0</v>
      </c>
      <c r="I40" s="7"/>
    </row>
    <row r="41" spans="1:9">
      <c r="A41" s="3">
        <v>38</v>
      </c>
      <c r="B41" s="4" t="s">
        <v>80</v>
      </c>
      <c r="C41" s="5" t="s">
        <v>71</v>
      </c>
      <c r="D41" s="6">
        <v>55</v>
      </c>
      <c r="E41" s="7"/>
      <c r="F41" s="7">
        <f t="shared" si="3"/>
        <v>0</v>
      </c>
      <c r="G41" s="7">
        <f t="shared" si="1"/>
        <v>0</v>
      </c>
      <c r="H41" s="7">
        <f t="shared" si="4"/>
        <v>0</v>
      </c>
      <c r="I41" s="7"/>
    </row>
    <row r="42" spans="1:9">
      <c r="A42" s="3">
        <v>39</v>
      </c>
      <c r="B42" s="4" t="s">
        <v>93</v>
      </c>
      <c r="C42" s="5" t="s">
        <v>94</v>
      </c>
      <c r="D42" s="6">
        <v>55</v>
      </c>
      <c r="E42" s="7"/>
      <c r="F42" s="7">
        <f t="shared" si="3"/>
        <v>0</v>
      </c>
      <c r="G42" s="7">
        <f t="shared" si="1"/>
        <v>0</v>
      </c>
      <c r="H42" s="7">
        <f t="shared" si="4"/>
        <v>0</v>
      </c>
      <c r="I42" s="7"/>
    </row>
    <row r="43" spans="1:9">
      <c r="A43" s="3">
        <v>40</v>
      </c>
      <c r="B43" s="4" t="s">
        <v>95</v>
      </c>
      <c r="C43" s="5" t="s">
        <v>96</v>
      </c>
      <c r="D43" s="6">
        <v>55</v>
      </c>
      <c r="E43" s="7"/>
      <c r="F43" s="7">
        <f t="shared" si="3"/>
        <v>0</v>
      </c>
      <c r="G43" s="7">
        <f t="shared" si="1"/>
        <v>0</v>
      </c>
      <c r="H43" s="7">
        <f t="shared" si="4"/>
        <v>0</v>
      </c>
      <c r="I43" s="7"/>
    </row>
    <row r="44" spans="1:9">
      <c r="A44" s="3">
        <v>41</v>
      </c>
      <c r="B44" s="4" t="s">
        <v>59</v>
      </c>
      <c r="C44" s="5" t="s">
        <v>60</v>
      </c>
      <c r="D44" s="6">
        <v>55</v>
      </c>
      <c r="E44" s="7"/>
      <c r="F44" s="7">
        <f t="shared" si="3"/>
        <v>0</v>
      </c>
      <c r="G44" s="7">
        <f t="shared" si="1"/>
        <v>0</v>
      </c>
      <c r="H44" s="7">
        <f t="shared" si="4"/>
        <v>0</v>
      </c>
      <c r="I44" s="7"/>
    </row>
    <row r="45" spans="1:9">
      <c r="A45" s="3">
        <v>42</v>
      </c>
      <c r="B45" s="4" t="s">
        <v>91</v>
      </c>
      <c r="C45" s="5" t="s">
        <v>92</v>
      </c>
      <c r="D45" s="6">
        <v>55</v>
      </c>
      <c r="E45" s="7"/>
      <c r="F45" s="7">
        <f t="shared" si="3"/>
        <v>0</v>
      </c>
      <c r="G45" s="7">
        <f t="shared" si="1"/>
        <v>0</v>
      </c>
      <c r="H45" s="7">
        <f t="shared" si="4"/>
        <v>0</v>
      </c>
      <c r="I45" s="7"/>
    </row>
    <row r="46" spans="1:9">
      <c r="A46" s="3">
        <v>43</v>
      </c>
      <c r="B46" s="4" t="s">
        <v>72</v>
      </c>
      <c r="C46" s="5" t="s">
        <v>73</v>
      </c>
      <c r="D46" s="6">
        <v>55</v>
      </c>
      <c r="E46" s="7"/>
      <c r="F46" s="7">
        <f t="shared" si="3"/>
        <v>0</v>
      </c>
      <c r="G46" s="7">
        <f t="shared" si="1"/>
        <v>0</v>
      </c>
      <c r="H46" s="7">
        <f t="shared" si="4"/>
        <v>0</v>
      </c>
      <c r="I46" s="7"/>
    </row>
    <row r="47" spans="1:9">
      <c r="A47" s="3">
        <v>44</v>
      </c>
      <c r="B47" s="4" t="s">
        <v>81</v>
      </c>
      <c r="C47" s="5" t="s">
        <v>85</v>
      </c>
      <c r="D47" s="6">
        <v>55</v>
      </c>
      <c r="E47" s="7"/>
      <c r="F47" s="7">
        <f t="shared" si="3"/>
        <v>0</v>
      </c>
      <c r="G47" s="7">
        <f t="shared" si="1"/>
        <v>0</v>
      </c>
      <c r="H47" s="7">
        <f t="shared" si="4"/>
        <v>0</v>
      </c>
      <c r="I47" s="7"/>
    </row>
    <row r="48" spans="1:9">
      <c r="A48" s="3">
        <v>45</v>
      </c>
      <c r="B48" s="4" t="s">
        <v>53</v>
      </c>
      <c r="C48" s="5" t="s">
        <v>54</v>
      </c>
      <c r="D48" s="6">
        <v>55</v>
      </c>
      <c r="E48" s="7"/>
      <c r="F48" s="7">
        <f t="shared" ref="F48:F50" si="5">D48*E48</f>
        <v>0</v>
      </c>
      <c r="G48" s="7">
        <f t="shared" ref="G48:G50" si="6">$C$1*E48</f>
        <v>0</v>
      </c>
      <c r="H48" s="7">
        <f t="shared" ref="H48:H50" si="7">D48*G48</f>
        <v>0</v>
      </c>
      <c r="I48" s="7"/>
    </row>
    <row r="49" spans="1:9">
      <c r="A49" s="3">
        <v>46</v>
      </c>
      <c r="B49" s="4" t="s">
        <v>82</v>
      </c>
      <c r="C49" s="5" t="s">
        <v>86</v>
      </c>
      <c r="D49" s="6">
        <v>55</v>
      </c>
      <c r="E49" s="7"/>
      <c r="F49" s="7">
        <f t="shared" si="5"/>
        <v>0</v>
      </c>
      <c r="G49" s="7">
        <f t="shared" si="6"/>
        <v>0</v>
      </c>
      <c r="H49" s="7">
        <f t="shared" si="7"/>
        <v>0</v>
      </c>
      <c r="I49" s="7"/>
    </row>
    <row r="50" spans="1:9">
      <c r="A50" s="3">
        <v>47</v>
      </c>
      <c r="B50" s="4" t="s">
        <v>74</v>
      </c>
      <c r="C50" s="5" t="s">
        <v>75</v>
      </c>
      <c r="D50" s="6">
        <v>2</v>
      </c>
      <c r="E50" s="7"/>
      <c r="F50" s="7">
        <f t="shared" si="5"/>
        <v>0</v>
      </c>
      <c r="G50" s="7">
        <f t="shared" si="6"/>
        <v>0</v>
      </c>
      <c r="H50" s="7">
        <f t="shared" si="7"/>
        <v>0</v>
      </c>
      <c r="I50" s="7"/>
    </row>
    <row r="51" spans="1:9" ht="24">
      <c r="A51" s="3">
        <v>48</v>
      </c>
      <c r="B51" s="4"/>
      <c r="C51" s="5" t="s">
        <v>106</v>
      </c>
      <c r="D51" s="6">
        <v>1</v>
      </c>
      <c r="E51" s="7"/>
      <c r="F51" s="7">
        <f t="shared" ref="F51" si="8">D51*E51</f>
        <v>0</v>
      </c>
      <c r="G51" s="7">
        <f t="shared" ref="G51" si="9">$C$1*E51</f>
        <v>0</v>
      </c>
      <c r="H51" s="7">
        <f t="shared" ref="H51" si="10">D51*G51</f>
        <v>0</v>
      </c>
      <c r="I51" s="7"/>
    </row>
    <row r="52" spans="1:9">
      <c r="A52" s="8" t="s">
        <v>7</v>
      </c>
      <c r="B52" s="8"/>
      <c r="C52" s="8"/>
      <c r="D52" s="9"/>
      <c r="E52" s="9"/>
      <c r="F52" s="10">
        <f>SUM(F4:F51)</f>
        <v>0</v>
      </c>
      <c r="G52" s="10">
        <f>SUM(G4:G51)</f>
        <v>0</v>
      </c>
      <c r="H52" s="10">
        <f>SUM(H4:H51)</f>
        <v>0</v>
      </c>
      <c r="I52" s="9"/>
    </row>
  </sheetData>
  <mergeCells count="1">
    <mergeCell ref="A1:B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4C1F8-AC23-471A-8024-E5C8031BC4B8}">
  <dimension ref="B2:F10"/>
  <sheetViews>
    <sheetView workbookViewId="0">
      <selection activeCell="C9" sqref="C9"/>
    </sheetView>
  </sheetViews>
  <sheetFormatPr defaultRowHeight="15"/>
  <cols>
    <col min="2" max="2" width="9.140625" style="14"/>
    <col min="3" max="3" width="66" customWidth="1"/>
  </cols>
  <sheetData>
    <row r="2" spans="2:6" ht="15.75">
      <c r="B2" s="19" t="s">
        <v>99</v>
      </c>
      <c r="C2" s="19"/>
      <c r="D2" s="12"/>
      <c r="E2" s="12"/>
      <c r="F2" s="12"/>
    </row>
    <row r="4" spans="2:6" ht="57" customHeight="1">
      <c r="B4" s="15">
        <v>1</v>
      </c>
      <c r="C4" s="17" t="s">
        <v>102</v>
      </c>
    </row>
    <row r="5" spans="2:6" ht="46.5" customHeight="1">
      <c r="B5" s="20">
        <v>2</v>
      </c>
      <c r="C5" s="17" t="s">
        <v>103</v>
      </c>
    </row>
    <row r="6" spans="2:6">
      <c r="B6" s="20"/>
      <c r="C6" s="16" t="s">
        <v>100</v>
      </c>
    </row>
    <row r="7" spans="2:6">
      <c r="B7" s="20"/>
      <c r="C7" s="16" t="s">
        <v>101</v>
      </c>
    </row>
    <row r="8" spans="2:6" ht="76.5">
      <c r="B8" s="15">
        <v>3</v>
      </c>
      <c r="C8" s="17" t="s">
        <v>104</v>
      </c>
    </row>
    <row r="9" spans="2:6" ht="38.25">
      <c r="B9" s="15">
        <v>4</v>
      </c>
      <c r="C9" s="16" t="s">
        <v>105</v>
      </c>
    </row>
    <row r="10" spans="2:6">
      <c r="C10" s="13"/>
    </row>
  </sheetData>
  <mergeCells count="2">
    <mergeCell ref="B2:C2"/>
    <mergeCell ref="B5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Тех.завдання</vt:lpstr>
      <vt:lpstr>Додаткові вимоги</vt:lpstr>
      <vt:lpstr>'Додаткові вимоги'!_Hlk70504654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Король Ігор</dc:creator>
  <cp:lastModifiedBy>Король Ігор</cp:lastModifiedBy>
  <dcterms:created xsi:type="dcterms:W3CDTF">2019-11-12T14:40:55Z</dcterms:created>
  <dcterms:modified xsi:type="dcterms:W3CDTF">2023-08-28T07:10:35Z</dcterms:modified>
</cp:coreProperties>
</file>