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/>
  </bookViews>
  <sheets>
    <sheet name="Обладнання" sheetId="2" r:id="rId1"/>
    <sheet name="Ремонтні роботи" sheetId="1" r:id="rId2"/>
    <sheet name="Обслуговування" sheetId="4" r:id="rId3"/>
    <sheet name="Загальна вартість" sheetId="5" r:id="rId4"/>
    <sheet name="Вимоги до учасника" sheetId="3" r:id="rId5"/>
  </sheets>
  <calcPr calcId="145621"/>
</workbook>
</file>

<file path=xl/calcChain.xml><?xml version="1.0" encoding="utf-8"?>
<calcChain xmlns="http://schemas.openxmlformats.org/spreadsheetml/2006/main">
  <c r="D37" i="1" l="1"/>
  <c r="D142" i="2"/>
  <c r="B4" i="5" l="1"/>
  <c r="F3" i="4"/>
  <c r="F2" i="4"/>
  <c r="F4" i="4"/>
  <c r="F5" i="4"/>
  <c r="F6" i="4"/>
  <c r="F7" i="4"/>
  <c r="F8" i="4"/>
  <c r="B5" i="5"/>
  <c r="F9" i="4" l="1"/>
  <c r="B6" i="5" s="1"/>
  <c r="B7" i="5" s="1"/>
</calcChain>
</file>

<file path=xl/sharedStrings.xml><?xml version="1.0" encoding="utf-8"?>
<sst xmlns="http://schemas.openxmlformats.org/spreadsheetml/2006/main" count="398" uniqueCount="216">
  <si>
    <t>Перелік обладнання</t>
  </si>
  <si>
    <t>№ п/п</t>
  </si>
  <si>
    <t>Встановлення та пусконалагодження відеокамери</t>
  </si>
  <si>
    <t>Встановлення жорсткого диска в відеореєстратор</t>
  </si>
  <si>
    <t>Монтаж та пусконалагодження магнітогерконового сповіщувача</t>
  </si>
  <si>
    <t>Монтаж та прокладка кабелів та проводів для систем охоронної, пожежної сигналізацій, відеонагляду та контролю доступу</t>
  </si>
  <si>
    <t>Монтаж конекторів живлення та конекторів передачі відеосигналу системи відеонагляду</t>
  </si>
  <si>
    <t>Монтаж короба</t>
  </si>
  <si>
    <t>Монтаж та пусконалагодження охоронного та пожежного приладів</t>
  </si>
  <si>
    <t>Монтаж та пусконалагодження блоків живлення систем охоронно-тривожної та пожежної сигналізацій</t>
  </si>
  <si>
    <t>Монтаж та пусконалагодження пожежних сповіщувачів та ручних пожежних сповіщувачів</t>
  </si>
  <si>
    <t>Монтаж та пусконалагодження додаткових модулів пожежної сигналізації</t>
  </si>
  <si>
    <t>Монтаж та пусконалагодження контролерів системи контролю доступу</t>
  </si>
  <si>
    <t>Монтаж та пусконалагодження зчитувачів системи контролю доступу</t>
  </si>
  <si>
    <t>Монтаж та пусконалагодження електромагнітних та електромеханічних замків</t>
  </si>
  <si>
    <t>Монтаж дверних дотягувачів</t>
  </si>
  <si>
    <t>шт.</t>
  </si>
  <si>
    <t>м.</t>
  </si>
  <si>
    <t>Монтаж та пусконалагодження оповіщувачів системи пожежної сигналізації</t>
  </si>
  <si>
    <t>Монтаж комутаційної шафи для встановлення відеореєстратора</t>
  </si>
  <si>
    <t xml:space="preserve">Сповіщувач Кукла-М </t>
  </si>
  <si>
    <t>Тривожна радіо кнопка UPTC</t>
  </si>
  <si>
    <t>Сповіщувач розбиття Indigo</t>
  </si>
  <si>
    <t>Сповіщувач магнітоконтактний SM-35</t>
  </si>
  <si>
    <t>Сповіщувач магнітоконтактний FM-106</t>
  </si>
  <si>
    <t>Сповіщувач магнітоконтактний СМК-7Е</t>
  </si>
  <si>
    <t>Акумулятор 7 А/год</t>
  </si>
  <si>
    <t>Акумулятор 18 А/год</t>
  </si>
  <si>
    <t>Монтажний комплект</t>
  </si>
  <si>
    <t>Провід ШВВП 2х0,75</t>
  </si>
  <si>
    <t>Короб 10х15 (2м)</t>
  </si>
  <si>
    <t>Адаптер "Дунай-АД3"</t>
  </si>
  <si>
    <t>Адаптер "Дунай-АД8"</t>
  </si>
  <si>
    <t>Оповіщувач світло-звуковий ОСЗ 3-12</t>
  </si>
  <si>
    <t>Оповіщувач світло-звуковий "Джміль"</t>
  </si>
  <si>
    <t>Модуль МРЛ-2.1</t>
  </si>
  <si>
    <t>Проект охоронної сигналізації</t>
  </si>
  <si>
    <t>Проект системи відеонагляду</t>
  </si>
  <si>
    <t>Робочий проект установки пожежної сигналізації(включаючи супутню документацію)</t>
  </si>
  <si>
    <t xml:space="preserve">Роз'єм живлення MD1620 </t>
  </si>
  <si>
    <t xml:space="preserve">Роз'єм BNC MD1621 </t>
  </si>
  <si>
    <t>BNC+F Роз'єм</t>
  </si>
  <si>
    <t>Блок живлення в металевому корпусі 12V - 8A БЖ- SVS-12A8</t>
  </si>
  <si>
    <t xml:space="preserve">Шафа настінна 19" 9U 600мм </t>
  </si>
  <si>
    <t xml:space="preserve">Полка стаціонарна </t>
  </si>
  <si>
    <t>Розхідні матеріали (гвинти, шурупи, кріплення шафи)</t>
  </si>
  <si>
    <t>ППК ОП "Дунай-16/32"+модуль "Дунай-R1"</t>
  </si>
  <si>
    <t>Блок живлення Дунай БП1.3</t>
  </si>
  <si>
    <t>Клавіатура світлодіодна "Дунай-КС16"</t>
  </si>
  <si>
    <t>Клавіатура "Дунай-КЖ"</t>
  </si>
  <si>
    <t>Радіобрелок UMB-100HT</t>
  </si>
  <si>
    <t>Сповіщувач руху мікрохвильовий SWAN-1000</t>
  </si>
  <si>
    <t>Сповіщувач розбиття GBD-II</t>
  </si>
  <si>
    <t>Короб 20х10 (2м)</t>
  </si>
  <si>
    <t>Короб 25х16 (2м)</t>
  </si>
  <si>
    <t>Короб 40х16 (2м)</t>
  </si>
  <si>
    <t>Короб 60х40 (2м)</t>
  </si>
  <si>
    <t>Кабель RG-59</t>
  </si>
  <si>
    <t>Кабель КОВВнг(J-YYU-PF) 2x2x0,8</t>
  </si>
  <si>
    <t>Кабель КОРкНсFRHF FE180 E30 (HXH-FE180) 2x1,5</t>
  </si>
  <si>
    <t>Кабель КОРкНсFRHF FE180 E30 (HXH-FE180) 3x1,5</t>
  </si>
  <si>
    <t>Кабель 4х0,4</t>
  </si>
  <si>
    <t>Кабель 8х0,4</t>
  </si>
  <si>
    <t>Сповіщувач пожежний ручний SPR-1</t>
  </si>
  <si>
    <t>Сповіщувач пожежний димовий СПД 3</t>
  </si>
  <si>
    <t>Сповіщувач пожежний димовий СПД 2.1</t>
  </si>
  <si>
    <t>Модуль МЦА-GSM</t>
  </si>
  <si>
    <t>Виносна антена 2,5м.</t>
  </si>
  <si>
    <t>Мінімальна сума разових робіт</t>
  </si>
  <si>
    <t>Дотягувач дверний для дверей до 80 кг</t>
  </si>
  <si>
    <t>Дотягувач дверний для дверей до 120 кг</t>
  </si>
  <si>
    <t>Замок електромагнітний ML-180 з кронштейном</t>
  </si>
  <si>
    <t>Замок електромагнітний ML-280 з кронштейном</t>
  </si>
  <si>
    <t>Зчитувач U-Prox Desktop</t>
  </si>
  <si>
    <t>Картка доступу SC-20</t>
  </si>
  <si>
    <t>1 візит</t>
  </si>
  <si>
    <t>Тривожна радіо кнопка U-1-HS</t>
  </si>
  <si>
    <t>ППКП "Тирас 4П.1"</t>
  </si>
  <si>
    <t xml:space="preserve">ППКП Тірас-4П </t>
  </si>
  <si>
    <t xml:space="preserve">ППКП Тірас-8П </t>
  </si>
  <si>
    <t>Сповіщувач пожежний димовий СПД 3.2</t>
  </si>
  <si>
    <t>Сповіщувач пожежний димовий СПД 2.2</t>
  </si>
  <si>
    <t>ППКП "Тирас 8П.1"</t>
  </si>
  <si>
    <t>Коробка розподільча зовнішня OBO-T40 90х90х52</t>
  </si>
  <si>
    <t xml:space="preserve">Сирена зовнішня LD-95 </t>
  </si>
  <si>
    <t>Акумулятор 20 А/год</t>
  </si>
  <si>
    <t>Одноканальний пасивний передавач/приймач SVS-AHD4002B</t>
  </si>
  <si>
    <t>Модуль іскрозахисту МБІ-2</t>
  </si>
  <si>
    <t>Cирена зовнішня SP-4001</t>
  </si>
  <si>
    <t>Блок вентиляторів</t>
  </si>
  <si>
    <t>Патч-панель 19" 24-порт кат 5е.</t>
  </si>
  <si>
    <t>Патчкорд UTP Cat.5e ( 1,0 м )</t>
  </si>
  <si>
    <t>Кабель 10х0,4</t>
  </si>
  <si>
    <t>Коробка P-17/50S (400х320х90мм+трансформ.TS-50VA для CA-64,Integra-64,Integra-128)</t>
  </si>
  <si>
    <t xml:space="preserve">Плата пульта-концентратора CA-10 P </t>
  </si>
  <si>
    <t>Клавіатура рідиннокристалічна до CA-10 KLCD</t>
  </si>
  <si>
    <t xml:space="preserve">Комунікатор Лунь 9С </t>
  </si>
  <si>
    <t>Сповіщувач руху комбінований ІЧ+розбиття SWAN PGB</t>
  </si>
  <si>
    <t xml:space="preserve">ІЧ сповіщувач руху SWAN QUAD </t>
  </si>
  <si>
    <t>Вібраційний сповіщувач Vibro</t>
  </si>
  <si>
    <t>Зчитувач U-Prox SL keypad</t>
  </si>
  <si>
    <t xml:space="preserve">Контролер ATES0140 </t>
  </si>
  <si>
    <t>Встановлення та пусконалагодження 4-х канального відеореєстратора</t>
  </si>
  <si>
    <t>Встановлення та пусконалагодження 8-ми канального відеореєстратора</t>
  </si>
  <si>
    <t>Встановлення та пусконалагодження 16-ти канального відеореєстратора</t>
  </si>
  <si>
    <t>Встановлення та пусконалагодження ІР-відеокамери</t>
  </si>
  <si>
    <t>Монтаж та пусконалагодження блока живлення для відеонагляду</t>
  </si>
  <si>
    <t>Блок живлення БЖ-1230</t>
  </si>
  <si>
    <t>Демонтаж системи охоронно-тривожної сигналізації</t>
  </si>
  <si>
    <t>Демонтаж системи пожежної сигналізації</t>
  </si>
  <si>
    <t>Демонтаж системи відеонагляду</t>
  </si>
  <si>
    <t>2. Наявність спеціалістів необхідної кваліфікації.</t>
  </si>
  <si>
    <t>Відеореєстратор DHI-NVR2104-I</t>
  </si>
  <si>
    <t>Відеокамера DH-HAC-HFW1500TLP-A</t>
  </si>
  <si>
    <t>Відеокамера DH-IPC-HDW1230T1-S5</t>
  </si>
  <si>
    <t>Відеокамера  DH-IPC-HDW2230TP-AS-S2</t>
  </si>
  <si>
    <t>Відеокамера  DH-IPC-HDW2431TP-AS-S2</t>
  </si>
  <si>
    <t>Жорсткий диск WD-10PURX-78</t>
  </si>
  <si>
    <t>Жорсткий диск WD-20PURX-78</t>
  </si>
  <si>
    <t>Жорсткий диск WD-40PURX-78</t>
  </si>
  <si>
    <t>Виклична панель SOLO FHD</t>
  </si>
  <si>
    <t xml:space="preserve">Шафа настінна 19" 12U 600мм </t>
  </si>
  <si>
    <t>Блок силових розеток ( 8 шт.)</t>
  </si>
  <si>
    <t>Блок живлення ББЖ-BBGP-125</t>
  </si>
  <si>
    <t>Блок живлення ББЖ-BBGP-1210 /8</t>
  </si>
  <si>
    <t>Блок живлення ББЖ-BBGP-123</t>
  </si>
  <si>
    <t>Пасивний передавач сигналу PFM800-4K</t>
  </si>
  <si>
    <t>Комутатор PFS3009-8ET-96</t>
  </si>
  <si>
    <t>Комутатор PFS3006-4ET-60</t>
  </si>
  <si>
    <t>Комутатор DH-PFS3218-16ET-135</t>
  </si>
  <si>
    <t>Комутатор DH-PFS3005-5GT-L</t>
  </si>
  <si>
    <t>Комутатор DH-PFS3008-8ET-L</t>
  </si>
  <si>
    <t>Зчитувач U-Prox SL mini</t>
  </si>
  <si>
    <t>Зчитувач U-Prox SL maxi</t>
  </si>
  <si>
    <t>Контролер U-PROX-IP400</t>
  </si>
  <si>
    <t>Контролер U-PROX IC A</t>
  </si>
  <si>
    <t>Кнопка виходу Exit-805L</t>
  </si>
  <si>
    <t>Кнопка виходу PBK-810C</t>
  </si>
  <si>
    <t>ППК Лунь-11 мод.5</t>
  </si>
  <si>
    <t xml:space="preserve">Клавіатура Лінд-9М3 </t>
  </si>
  <si>
    <t xml:space="preserve">Пристрій індикації та управління Лінд-15 </t>
  </si>
  <si>
    <t>Сповіщувач пожежний димовий СПД-2 Ех</t>
  </si>
  <si>
    <t>Сповіщувач пожежний тепловий СПТ-2Б</t>
  </si>
  <si>
    <t>Сповіщувач пожежний тепловий ТПТ-4</t>
  </si>
  <si>
    <t>ІЧ сповіщувач руху AQUA RING</t>
  </si>
  <si>
    <t>Сповіщувач витоку газу DG-1</t>
  </si>
  <si>
    <t>Сповіщувач затоплення FD-1</t>
  </si>
  <si>
    <t>Модуль МРЛ-2.2</t>
  </si>
  <si>
    <t>ППКП Тірас-16П</t>
  </si>
  <si>
    <t>Патчкорд UTP Cat.5e ( 1,8 м )</t>
  </si>
  <si>
    <t>Виносна антена 25 м.</t>
  </si>
  <si>
    <t>Кабель UTP кат 5е. 4х2х0,51 OK-NET зовн.</t>
  </si>
  <si>
    <t>Кабель UTP кат 5е. 4х2х0,51 OK-NET</t>
  </si>
  <si>
    <t>Кабель КОРкНсFRHF FE180 E30 1х2х0,8</t>
  </si>
  <si>
    <t>Монтаж та пусконалагодження сповіщувачів руху, розбиття, затоплення, газу, вібраційного сповіщувача</t>
  </si>
  <si>
    <t>Монтаж та пусконалагодження клавіатур та розширювачів охоронних та пожежних систем</t>
  </si>
  <si>
    <t>Монтаж та пусконалагодження комутаторів</t>
  </si>
  <si>
    <t>Монтаж та пусконалагодження  стаціонарної тривожної кнопки, радіокнопки, кукли</t>
  </si>
  <si>
    <t>Монтаж акумулятора систем охоронної та пожежної сигналізацій</t>
  </si>
  <si>
    <t>Встановлення кнопок контролю доступу</t>
  </si>
  <si>
    <t>Демонтаж системи контролю доступу</t>
  </si>
  <si>
    <t>Пусконалагодження системи охоронно-тривожної сигналізації</t>
  </si>
  <si>
    <t>Пусконалагодження системи пожежної сигналізації</t>
  </si>
  <si>
    <t>Пусконалагодження системи відеонагляду</t>
  </si>
  <si>
    <t>Пусконалагодження системи контролю доступу</t>
  </si>
  <si>
    <t>Одиниці виміру</t>
  </si>
  <si>
    <t>шт</t>
  </si>
  <si>
    <t>м</t>
  </si>
  <si>
    <t>Основні вимоги до учасників для прийняття участі у тендері:</t>
  </si>
  <si>
    <t>Відеореєстратор DH-XVR4104C-I</t>
  </si>
  <si>
    <t>Відеореєстратор DH-XVR4108C-I</t>
  </si>
  <si>
    <t>Відеореєстратор DH-XVR5116HS-I</t>
  </si>
  <si>
    <t>Відеореєстратор DH-XVR5104C-4KL</t>
  </si>
  <si>
    <t>Відеореєстратор DH-XVR5108C-4KL</t>
  </si>
  <si>
    <t>Відеореєстратор DH-XVR5116H-4KL</t>
  </si>
  <si>
    <t>Відеореєстратор DHI-NVR2208-I</t>
  </si>
  <si>
    <t>Відеореєстратор DH-NVR2116-I</t>
  </si>
  <si>
    <t>Відеокамера DH-HAC-HDW1200TRQP</t>
  </si>
  <si>
    <t>Відеокамера DH-HAC-HDW1200TLP-A</t>
  </si>
  <si>
    <t>Відеокамера DH-HAC-HFW1200RP</t>
  </si>
  <si>
    <t>Відеокамера DH-HAC-HDW1500TP-Z-A</t>
  </si>
  <si>
    <t>Відеокамера  DH-IPC-HDW1431T1-A-S4</t>
  </si>
  <si>
    <t>Відеодомофон NeoLight KAPPA+ HD</t>
  </si>
  <si>
    <t>послуга</t>
  </si>
  <si>
    <t>Відповідність вимогам (так/ні)</t>
  </si>
  <si>
    <t>Коментар</t>
  </si>
  <si>
    <t>Прохання надати відрповіді в опитувальнику:</t>
  </si>
  <si>
    <t>1. Наявність підтвердженого досвіду з встановлення систем охоронно-тривожної сигналізації, пожежної сигналізації, відеонагляду (прохання надати рекомендаційні листи від клієнтів)</t>
  </si>
  <si>
    <t>3. Можливість виконання робіт по всій території України без зміни ціни робіт та обладнання.</t>
  </si>
  <si>
    <t>4. Наявність орендованого або власного приміщення для зберігання обладнання та матеріалів.</t>
  </si>
  <si>
    <t>5. Наявність заключених договорів з постачальниками обладнання та матеріалів. В разі відповіді «так», надати документальне підтвердження</t>
  </si>
  <si>
    <t>6. Терміни закриття заявки та поставки обладнання до 10 днів</t>
  </si>
  <si>
    <t>7. Можливість централізованої оплати (одна рахунок-фактура в місяць за всіма об'єктами)</t>
  </si>
  <si>
    <t>Щомісячне обслуговування системи пожежної сигналізації відділення (1 візит в місяць на кожне відділення)</t>
  </si>
  <si>
    <t>Щомісячне обслуговування системи відеонагляду відділення (1 візит в місяць на кожне відділення)</t>
  </si>
  <si>
    <t>Щомісячне обслуговування системи охоронно-тривожної сигналізації відділень (1 візит в місяць на кожне відділення)</t>
  </si>
  <si>
    <t>Щомісячне обслуговування системи охоронно-тривожної сигналізації Головного офісу (1 візит в місяць на кожен Головний офіс)</t>
  </si>
  <si>
    <t>Щомісячне обслуговування системи пожежної сигналізації Головного офісу (1 візит в місяць на кожен Головний офіс)</t>
  </si>
  <si>
    <t>Щомісячне обслуговування системи відеонагляду Головного офісу (1 візит в місяць на кожен Головний офіс)</t>
  </si>
  <si>
    <t>Щомісячне обслуговування системи контролю доступу Головного офісу (1 візит в місяць на кожен Головний офіс)</t>
  </si>
  <si>
    <t>Обладнання</t>
  </si>
  <si>
    <t>Ремонтні роботи</t>
  </si>
  <si>
    <t>Обслуговування</t>
  </si>
  <si>
    <t>Загальна вартість за обладнання, роботи і послуги</t>
  </si>
  <si>
    <t>Перелік позицій</t>
  </si>
  <si>
    <t>Загальна вартість, грн. з ПДВ</t>
  </si>
  <si>
    <t>Вартість, грн. з ПДВ</t>
  </si>
  <si>
    <t>Вартість одиниці, грн. з ПДВ</t>
  </si>
  <si>
    <t>Загальна вартість обладнання, грн. з ПДВ</t>
  </si>
  <si>
    <t>Загальна вартість ремонтних робіт, грн. з ПДВ</t>
  </si>
  <si>
    <t>Вартість робіт, грн. з ПДВ</t>
  </si>
  <si>
    <t>Блок живлення 5А 12В (для відеореєстратора)</t>
  </si>
  <si>
    <t>Розширювач зон СА-10</t>
  </si>
  <si>
    <t>Ціна роботи з ПДВ на 1 відділення/1 Головний офіс</t>
  </si>
  <si>
    <t>Вартість обслуговування, грн. з ПДВ за всі відділення/Головні фіси</t>
  </si>
  <si>
    <t>Кількість відділень/Головних офісів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</si>
</sst>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0" fillId="0" borderId="1" xfId="0" applyBorder="1"/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2" borderId="2" xfId="0" applyFont="1" applyFill="1" applyBorder="1"/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3" xfId="0" applyFont="1" applyFill="1" applyBorder="1"/>
    <xf numFmtId="0" fontId="7" fillId="3" borderId="4" xfId="0" applyFont="1" applyFill="1" applyBorder="1"/>
    <xf numFmtId="0" fontId="13" fillId="3" borderId="3" xfId="0" applyFont="1" applyFill="1" applyBorder="1"/>
    <xf numFmtId="0" fontId="14" fillId="3" borderId="6" xfId="0" applyFont="1" applyFill="1" applyBorder="1" applyAlignment="1">
      <alignment vertical="center" wrapText="1"/>
    </xf>
    <xf numFmtId="0" fontId="13" fillId="3" borderId="4" xfId="0" applyFont="1" applyFill="1" applyBorder="1"/>
    <xf numFmtId="0" fontId="0" fillId="0" borderId="0" xfId="0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3" fillId="3" borderId="4" xfId="0" applyFont="1" applyFill="1" applyBorder="1" applyProtection="1">
      <protection locked="0"/>
    </xf>
    <xf numFmtId="0" fontId="13" fillId="3" borderId="5" xfId="0" applyFont="1" applyFill="1" applyBorder="1" applyProtection="1">
      <protection locked="0"/>
    </xf>
    <xf numFmtId="0" fontId="0" fillId="0" borderId="1" xfId="0" applyBorder="1" applyProtection="1"/>
    <xf numFmtId="0" fontId="13" fillId="3" borderId="6" xfId="0" applyFont="1" applyFill="1" applyBorder="1"/>
    <xf numFmtId="0" fontId="13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vertical="center" wrapText="1"/>
    </xf>
  </cellXfs>
  <cellStyles count="2">
    <cellStyle name="0,0_x000d__x000a_NA_x000d__x000a_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topLeftCell="A128" workbookViewId="0">
      <selection activeCell="D142" sqref="D142"/>
    </sheetView>
  </sheetViews>
  <sheetFormatPr defaultColWidth="9.109375" defaultRowHeight="13.8" x14ac:dyDescent="0.25"/>
  <cols>
    <col min="1" max="1" width="5.88671875" style="2" customWidth="1"/>
    <col min="2" max="2" width="66.44140625" style="2" customWidth="1"/>
    <col min="3" max="3" width="14.6640625" style="2" customWidth="1"/>
    <col min="4" max="4" width="17.5546875" style="59" customWidth="1"/>
    <col min="5" max="16384" width="9.109375" style="2"/>
  </cols>
  <sheetData>
    <row r="1" spans="1:4" ht="45" customHeight="1" x14ac:dyDescent="0.25">
      <c r="A1" s="17" t="s">
        <v>1</v>
      </c>
      <c r="B1" s="21" t="s">
        <v>0</v>
      </c>
      <c r="C1" s="11" t="s">
        <v>165</v>
      </c>
      <c r="D1" s="10" t="s">
        <v>207</v>
      </c>
    </row>
    <row r="2" spans="1:4" ht="15.75" customHeight="1" x14ac:dyDescent="0.3">
      <c r="A2" s="18">
        <v>1</v>
      </c>
      <c r="B2" s="22" t="s">
        <v>169</v>
      </c>
      <c r="C2" s="26" t="s">
        <v>166</v>
      </c>
      <c r="D2" s="25"/>
    </row>
    <row r="3" spans="1:4" ht="15.75" customHeight="1" x14ac:dyDescent="0.3">
      <c r="A3" s="18">
        <v>2</v>
      </c>
      <c r="B3" s="22" t="s">
        <v>170</v>
      </c>
      <c r="C3" s="26" t="s">
        <v>166</v>
      </c>
      <c r="D3" s="25"/>
    </row>
    <row r="4" spans="1:4" ht="15.75" customHeight="1" x14ac:dyDescent="0.3">
      <c r="A4" s="18">
        <v>3</v>
      </c>
      <c r="B4" s="22" t="s">
        <v>171</v>
      </c>
      <c r="C4" s="26" t="s">
        <v>166</v>
      </c>
      <c r="D4" s="25"/>
    </row>
    <row r="5" spans="1:4" ht="15.75" customHeight="1" x14ac:dyDescent="0.3">
      <c r="A5" s="18">
        <v>4</v>
      </c>
      <c r="B5" s="22" t="s">
        <v>172</v>
      </c>
      <c r="C5" s="26" t="s">
        <v>166</v>
      </c>
      <c r="D5" s="25"/>
    </row>
    <row r="6" spans="1:4" ht="15.75" customHeight="1" x14ac:dyDescent="0.3">
      <c r="A6" s="18">
        <v>5</v>
      </c>
      <c r="B6" s="22" t="s">
        <v>173</v>
      </c>
      <c r="C6" s="26" t="s">
        <v>166</v>
      </c>
      <c r="D6" s="25"/>
    </row>
    <row r="7" spans="1:4" ht="15.75" customHeight="1" x14ac:dyDescent="0.3">
      <c r="A7" s="18">
        <v>6</v>
      </c>
      <c r="B7" s="22" t="s">
        <v>174</v>
      </c>
      <c r="C7" s="26" t="s">
        <v>166</v>
      </c>
      <c r="D7" s="25"/>
    </row>
    <row r="8" spans="1:4" ht="15.75" customHeight="1" x14ac:dyDescent="0.3">
      <c r="A8" s="18">
        <v>7</v>
      </c>
      <c r="B8" s="7" t="s">
        <v>112</v>
      </c>
      <c r="C8" s="26" t="s">
        <v>166</v>
      </c>
      <c r="D8" s="25"/>
    </row>
    <row r="9" spans="1:4" ht="15.75" customHeight="1" x14ac:dyDescent="0.3">
      <c r="A9" s="18">
        <v>8</v>
      </c>
      <c r="B9" s="7" t="s">
        <v>175</v>
      </c>
      <c r="C9" s="26" t="s">
        <v>166</v>
      </c>
      <c r="D9" s="25"/>
    </row>
    <row r="10" spans="1:4" ht="15.75" customHeight="1" x14ac:dyDescent="0.3">
      <c r="A10" s="18">
        <v>9</v>
      </c>
      <c r="B10" s="7" t="s">
        <v>176</v>
      </c>
      <c r="C10" s="26" t="s">
        <v>166</v>
      </c>
      <c r="D10" s="25"/>
    </row>
    <row r="11" spans="1:4" ht="15.6" x14ac:dyDescent="0.3">
      <c r="A11" s="18">
        <v>10</v>
      </c>
      <c r="B11" s="7" t="s">
        <v>177</v>
      </c>
      <c r="C11" s="25" t="s">
        <v>166</v>
      </c>
      <c r="D11" s="25"/>
    </row>
    <row r="12" spans="1:4" ht="15.6" x14ac:dyDescent="0.3">
      <c r="A12" s="18">
        <v>11</v>
      </c>
      <c r="B12" s="7" t="s">
        <v>178</v>
      </c>
      <c r="C12" s="25" t="s">
        <v>166</v>
      </c>
      <c r="D12" s="25"/>
    </row>
    <row r="13" spans="1:4" ht="15.6" x14ac:dyDescent="0.3">
      <c r="A13" s="18">
        <v>12</v>
      </c>
      <c r="B13" s="7" t="s">
        <v>179</v>
      </c>
      <c r="C13" s="25" t="s">
        <v>166</v>
      </c>
      <c r="D13" s="25"/>
    </row>
    <row r="14" spans="1:4" ht="15.6" x14ac:dyDescent="0.3">
      <c r="A14" s="18">
        <v>13</v>
      </c>
      <c r="B14" s="7" t="s">
        <v>113</v>
      </c>
      <c r="C14" s="25" t="s">
        <v>166</v>
      </c>
      <c r="D14" s="25"/>
    </row>
    <row r="15" spans="1:4" ht="15.6" x14ac:dyDescent="0.3">
      <c r="A15" s="18">
        <v>14</v>
      </c>
      <c r="B15" s="7" t="s">
        <v>180</v>
      </c>
      <c r="C15" s="25" t="s">
        <v>166</v>
      </c>
      <c r="D15" s="25"/>
    </row>
    <row r="16" spans="1:4" ht="15.6" x14ac:dyDescent="0.3">
      <c r="A16" s="18">
        <v>15</v>
      </c>
      <c r="B16" s="7" t="s">
        <v>114</v>
      </c>
      <c r="C16" s="25" t="s">
        <v>166</v>
      </c>
      <c r="D16" s="25"/>
    </row>
    <row r="17" spans="1:4" ht="15.6" x14ac:dyDescent="0.3">
      <c r="A17" s="18">
        <v>16</v>
      </c>
      <c r="B17" s="7" t="s">
        <v>115</v>
      </c>
      <c r="C17" s="25" t="s">
        <v>166</v>
      </c>
      <c r="D17" s="25"/>
    </row>
    <row r="18" spans="1:4" ht="15.6" x14ac:dyDescent="0.3">
      <c r="A18" s="18">
        <v>17</v>
      </c>
      <c r="B18" s="7" t="s">
        <v>116</v>
      </c>
      <c r="C18" s="25" t="s">
        <v>166</v>
      </c>
      <c r="D18" s="25"/>
    </row>
    <row r="19" spans="1:4" ht="15.6" x14ac:dyDescent="0.3">
      <c r="A19" s="18">
        <v>18</v>
      </c>
      <c r="B19" s="7" t="s">
        <v>181</v>
      </c>
      <c r="C19" s="25" t="s">
        <v>166</v>
      </c>
      <c r="D19" s="25"/>
    </row>
    <row r="20" spans="1:4" ht="15.6" x14ac:dyDescent="0.3">
      <c r="A20" s="18">
        <v>19</v>
      </c>
      <c r="B20" s="22" t="s">
        <v>117</v>
      </c>
      <c r="C20" s="25" t="s">
        <v>166</v>
      </c>
      <c r="D20" s="25"/>
    </row>
    <row r="21" spans="1:4" ht="15.6" x14ac:dyDescent="0.3">
      <c r="A21" s="18">
        <v>20</v>
      </c>
      <c r="B21" s="7" t="s">
        <v>118</v>
      </c>
      <c r="C21" s="25" t="s">
        <v>166</v>
      </c>
      <c r="D21" s="25"/>
    </row>
    <row r="22" spans="1:4" ht="15.6" x14ac:dyDescent="0.3">
      <c r="A22" s="18">
        <v>21</v>
      </c>
      <c r="B22" s="7" t="s">
        <v>119</v>
      </c>
      <c r="C22" s="25" t="s">
        <v>166</v>
      </c>
      <c r="D22" s="25"/>
    </row>
    <row r="23" spans="1:4" ht="15.6" x14ac:dyDescent="0.3">
      <c r="A23" s="18">
        <v>22</v>
      </c>
      <c r="B23" s="22" t="s">
        <v>127</v>
      </c>
      <c r="C23" s="25" t="s">
        <v>166</v>
      </c>
      <c r="D23" s="25"/>
    </row>
    <row r="24" spans="1:4" ht="15.6" x14ac:dyDescent="0.3">
      <c r="A24" s="18">
        <v>23</v>
      </c>
      <c r="B24" s="22" t="s">
        <v>128</v>
      </c>
      <c r="C24" s="25" t="s">
        <v>166</v>
      </c>
      <c r="D24" s="25"/>
    </row>
    <row r="25" spans="1:4" ht="15.6" x14ac:dyDescent="0.3">
      <c r="A25" s="18">
        <v>24</v>
      </c>
      <c r="B25" s="22" t="s">
        <v>129</v>
      </c>
      <c r="C25" s="25" t="s">
        <v>166</v>
      </c>
      <c r="D25" s="25"/>
    </row>
    <row r="26" spans="1:4" ht="15.6" x14ac:dyDescent="0.3">
      <c r="A26" s="18">
        <v>25</v>
      </c>
      <c r="B26" s="22" t="s">
        <v>130</v>
      </c>
      <c r="C26" s="25" t="s">
        <v>166</v>
      </c>
      <c r="D26" s="25"/>
    </row>
    <row r="27" spans="1:4" ht="15.6" x14ac:dyDescent="0.3">
      <c r="A27" s="18">
        <v>26</v>
      </c>
      <c r="B27" s="22" t="s">
        <v>131</v>
      </c>
      <c r="C27" s="25" t="s">
        <v>166</v>
      </c>
      <c r="D27" s="25"/>
    </row>
    <row r="28" spans="1:4" ht="15.6" x14ac:dyDescent="0.3">
      <c r="A28" s="18">
        <v>27</v>
      </c>
      <c r="B28" s="22" t="s">
        <v>39</v>
      </c>
      <c r="C28" s="25" t="s">
        <v>166</v>
      </c>
      <c r="D28" s="25"/>
    </row>
    <row r="29" spans="1:4" ht="15.6" x14ac:dyDescent="0.3">
      <c r="A29" s="18">
        <v>28</v>
      </c>
      <c r="B29" s="7" t="s">
        <v>40</v>
      </c>
      <c r="C29" s="25" t="s">
        <v>166</v>
      </c>
      <c r="D29" s="25"/>
    </row>
    <row r="30" spans="1:4" ht="15.6" x14ac:dyDescent="0.3">
      <c r="A30" s="18">
        <v>29</v>
      </c>
      <c r="B30" s="7" t="s">
        <v>41</v>
      </c>
      <c r="C30" s="25" t="s">
        <v>166</v>
      </c>
      <c r="D30" s="25"/>
    </row>
    <row r="31" spans="1:4" ht="15.6" x14ac:dyDescent="0.3">
      <c r="A31" s="18">
        <v>30</v>
      </c>
      <c r="B31" s="7" t="s">
        <v>86</v>
      </c>
      <c r="C31" s="25" t="s">
        <v>166</v>
      </c>
      <c r="D31" s="25"/>
    </row>
    <row r="32" spans="1:4" ht="15.6" x14ac:dyDescent="0.3">
      <c r="A32" s="18">
        <v>31</v>
      </c>
      <c r="B32" s="7" t="s">
        <v>126</v>
      </c>
      <c r="C32" s="25" t="s">
        <v>166</v>
      </c>
      <c r="D32" s="25"/>
    </row>
    <row r="33" spans="1:4" ht="15.6" x14ac:dyDescent="0.3">
      <c r="A33" s="18">
        <v>32</v>
      </c>
      <c r="B33" s="22" t="s">
        <v>42</v>
      </c>
      <c r="C33" s="25" t="s">
        <v>166</v>
      </c>
      <c r="D33" s="25"/>
    </row>
    <row r="34" spans="1:4" ht="15.6" x14ac:dyDescent="0.3">
      <c r="A34" s="18">
        <v>33</v>
      </c>
      <c r="B34" s="22" t="s">
        <v>125</v>
      </c>
      <c r="C34" s="25" t="s">
        <v>166</v>
      </c>
      <c r="D34" s="25"/>
    </row>
    <row r="35" spans="1:4" ht="15.6" x14ac:dyDescent="0.3">
      <c r="A35" s="18">
        <v>34</v>
      </c>
      <c r="B35" s="7" t="s">
        <v>123</v>
      </c>
      <c r="C35" s="25" t="s">
        <v>166</v>
      </c>
      <c r="D35" s="25"/>
    </row>
    <row r="36" spans="1:4" ht="15.6" x14ac:dyDescent="0.3">
      <c r="A36" s="18">
        <v>35</v>
      </c>
      <c r="B36" s="7" t="s">
        <v>124</v>
      </c>
      <c r="C36" s="25" t="s">
        <v>166</v>
      </c>
      <c r="D36" s="25"/>
    </row>
    <row r="37" spans="1:4" ht="15.6" x14ac:dyDescent="0.3">
      <c r="A37" s="18">
        <v>36</v>
      </c>
      <c r="B37" s="22" t="s">
        <v>211</v>
      </c>
      <c r="C37" s="25" t="s">
        <v>166</v>
      </c>
      <c r="D37" s="25"/>
    </row>
    <row r="38" spans="1:4" ht="15.6" x14ac:dyDescent="0.3">
      <c r="A38" s="18">
        <v>37</v>
      </c>
      <c r="B38" s="22" t="s">
        <v>182</v>
      </c>
      <c r="C38" s="25" t="s">
        <v>166</v>
      </c>
      <c r="D38" s="25"/>
    </row>
    <row r="39" spans="1:4" ht="15.6" x14ac:dyDescent="0.3">
      <c r="A39" s="18">
        <v>38</v>
      </c>
      <c r="B39" s="22" t="s">
        <v>120</v>
      </c>
      <c r="C39" s="25" t="s">
        <v>166</v>
      </c>
      <c r="D39" s="25"/>
    </row>
    <row r="40" spans="1:4" ht="15.6" x14ac:dyDescent="0.3">
      <c r="A40" s="18">
        <v>39</v>
      </c>
      <c r="B40" s="9" t="s">
        <v>43</v>
      </c>
      <c r="C40" s="25" t="s">
        <v>166</v>
      </c>
      <c r="D40" s="25"/>
    </row>
    <row r="41" spans="1:4" ht="15.6" x14ac:dyDescent="0.3">
      <c r="A41" s="18">
        <v>40</v>
      </c>
      <c r="B41" s="9" t="s">
        <v>121</v>
      </c>
      <c r="C41" s="25" t="s">
        <v>166</v>
      </c>
      <c r="D41" s="25"/>
    </row>
    <row r="42" spans="1:4" ht="15.6" x14ac:dyDescent="0.3">
      <c r="A42" s="18">
        <v>41</v>
      </c>
      <c r="B42" s="9" t="s">
        <v>90</v>
      </c>
      <c r="C42" s="25" t="s">
        <v>166</v>
      </c>
      <c r="D42" s="25"/>
    </row>
    <row r="43" spans="1:4" ht="15.6" x14ac:dyDescent="0.3">
      <c r="A43" s="18">
        <v>42</v>
      </c>
      <c r="B43" s="9" t="s">
        <v>44</v>
      </c>
      <c r="C43" s="25" t="s">
        <v>166</v>
      </c>
      <c r="D43" s="25"/>
    </row>
    <row r="44" spans="1:4" ht="15.6" x14ac:dyDescent="0.3">
      <c r="A44" s="18">
        <v>43</v>
      </c>
      <c r="B44" s="9" t="s">
        <v>122</v>
      </c>
      <c r="C44" s="25" t="s">
        <v>166</v>
      </c>
      <c r="D44" s="25"/>
    </row>
    <row r="45" spans="1:4" ht="15.6" x14ac:dyDescent="0.3">
      <c r="A45" s="18">
        <v>44</v>
      </c>
      <c r="B45" s="9" t="s">
        <v>89</v>
      </c>
      <c r="C45" s="25" t="s">
        <v>166</v>
      </c>
      <c r="D45" s="25"/>
    </row>
    <row r="46" spans="1:4" ht="15.6" x14ac:dyDescent="0.3">
      <c r="A46" s="18">
        <v>45</v>
      </c>
      <c r="B46" s="9" t="s">
        <v>45</v>
      </c>
      <c r="C46" s="25" t="s">
        <v>166</v>
      </c>
      <c r="D46" s="25"/>
    </row>
    <row r="47" spans="1:4" ht="15.6" x14ac:dyDescent="0.3">
      <c r="A47" s="18">
        <v>46</v>
      </c>
      <c r="B47" s="7" t="s">
        <v>134</v>
      </c>
      <c r="C47" s="25" t="s">
        <v>166</v>
      </c>
      <c r="D47" s="25"/>
    </row>
    <row r="48" spans="1:4" ht="15.6" x14ac:dyDescent="0.3">
      <c r="A48" s="18">
        <v>47</v>
      </c>
      <c r="B48" s="5" t="s">
        <v>101</v>
      </c>
      <c r="C48" s="25" t="s">
        <v>166</v>
      </c>
      <c r="D48" s="25"/>
    </row>
    <row r="49" spans="1:4" ht="15.6" x14ac:dyDescent="0.3">
      <c r="A49" s="18">
        <v>48</v>
      </c>
      <c r="B49" s="5" t="s">
        <v>135</v>
      </c>
      <c r="C49" s="25" t="s">
        <v>166</v>
      </c>
      <c r="D49" s="25"/>
    </row>
    <row r="50" spans="1:4" ht="15.6" x14ac:dyDescent="0.3">
      <c r="A50" s="18">
        <v>49</v>
      </c>
      <c r="B50" s="5" t="s">
        <v>100</v>
      </c>
      <c r="C50" s="25" t="s">
        <v>166</v>
      </c>
      <c r="D50" s="25"/>
    </row>
    <row r="51" spans="1:4" ht="15.6" x14ac:dyDescent="0.3">
      <c r="A51" s="18">
        <v>50</v>
      </c>
      <c r="B51" s="5" t="s">
        <v>132</v>
      </c>
      <c r="C51" s="25" t="s">
        <v>166</v>
      </c>
      <c r="D51" s="25"/>
    </row>
    <row r="52" spans="1:4" ht="15.6" x14ac:dyDescent="0.3">
      <c r="A52" s="18">
        <v>51</v>
      </c>
      <c r="B52" s="5" t="s">
        <v>133</v>
      </c>
      <c r="C52" s="25" t="s">
        <v>166</v>
      </c>
      <c r="D52" s="25"/>
    </row>
    <row r="53" spans="1:4" ht="15.6" x14ac:dyDescent="0.3">
      <c r="A53" s="18">
        <v>52</v>
      </c>
      <c r="B53" s="5" t="s">
        <v>73</v>
      </c>
      <c r="C53" s="25" t="s">
        <v>166</v>
      </c>
      <c r="D53" s="25"/>
    </row>
    <row r="54" spans="1:4" ht="15.6" x14ac:dyDescent="0.3">
      <c r="A54" s="18">
        <v>53</v>
      </c>
      <c r="B54" s="5" t="s">
        <v>74</v>
      </c>
      <c r="C54" s="25" t="s">
        <v>166</v>
      </c>
      <c r="D54" s="25"/>
    </row>
    <row r="55" spans="1:4" ht="15.6" x14ac:dyDescent="0.3">
      <c r="A55" s="18">
        <v>54</v>
      </c>
      <c r="B55" s="5" t="s">
        <v>136</v>
      </c>
      <c r="C55" s="25" t="s">
        <v>166</v>
      </c>
      <c r="D55" s="25"/>
    </row>
    <row r="56" spans="1:4" ht="15.6" x14ac:dyDescent="0.3">
      <c r="A56" s="18">
        <v>55</v>
      </c>
      <c r="B56" s="5" t="s">
        <v>137</v>
      </c>
      <c r="C56" s="25" t="s">
        <v>166</v>
      </c>
      <c r="D56" s="25"/>
    </row>
    <row r="57" spans="1:4" ht="15.6" x14ac:dyDescent="0.3">
      <c r="A57" s="18">
        <v>56</v>
      </c>
      <c r="B57" s="19" t="s">
        <v>69</v>
      </c>
      <c r="C57" s="25" t="s">
        <v>166</v>
      </c>
      <c r="D57" s="25"/>
    </row>
    <row r="58" spans="1:4" ht="15.6" x14ac:dyDescent="0.3">
      <c r="A58" s="18">
        <v>57</v>
      </c>
      <c r="B58" s="19" t="s">
        <v>70</v>
      </c>
      <c r="C58" s="25" t="s">
        <v>166</v>
      </c>
      <c r="D58" s="25"/>
    </row>
    <row r="59" spans="1:4" ht="15.6" x14ac:dyDescent="0.3">
      <c r="A59" s="18">
        <v>58</v>
      </c>
      <c r="B59" s="9" t="s">
        <v>71</v>
      </c>
      <c r="C59" s="25" t="s">
        <v>166</v>
      </c>
      <c r="D59" s="25"/>
    </row>
    <row r="60" spans="1:4" ht="15.6" x14ac:dyDescent="0.3">
      <c r="A60" s="18">
        <v>59</v>
      </c>
      <c r="B60" s="9" t="s">
        <v>72</v>
      </c>
      <c r="C60" s="25" t="s">
        <v>166</v>
      </c>
      <c r="D60" s="25"/>
    </row>
    <row r="61" spans="1:4" ht="31.2" x14ac:dyDescent="0.3">
      <c r="A61" s="18">
        <v>60</v>
      </c>
      <c r="B61" s="19" t="s">
        <v>93</v>
      </c>
      <c r="C61" s="25" t="s">
        <v>166</v>
      </c>
      <c r="D61" s="25"/>
    </row>
    <row r="62" spans="1:4" s="3" customFormat="1" ht="15.6" x14ac:dyDescent="0.3">
      <c r="A62" s="18">
        <v>61</v>
      </c>
      <c r="B62" s="19" t="s">
        <v>94</v>
      </c>
      <c r="C62" s="25" t="s">
        <v>166</v>
      </c>
      <c r="D62" s="18"/>
    </row>
    <row r="63" spans="1:4" s="3" customFormat="1" ht="15.6" x14ac:dyDescent="0.3">
      <c r="A63" s="18">
        <v>62</v>
      </c>
      <c r="B63" s="19" t="s">
        <v>95</v>
      </c>
      <c r="C63" s="25" t="s">
        <v>166</v>
      </c>
      <c r="D63" s="18"/>
    </row>
    <row r="64" spans="1:4" s="3" customFormat="1" ht="15.6" x14ac:dyDescent="0.3">
      <c r="A64" s="18">
        <v>63</v>
      </c>
      <c r="B64" s="19" t="s">
        <v>212</v>
      </c>
      <c r="C64" s="25" t="s">
        <v>166</v>
      </c>
      <c r="D64" s="18"/>
    </row>
    <row r="65" spans="1:4" s="3" customFormat="1" ht="15.6" x14ac:dyDescent="0.3">
      <c r="A65" s="18">
        <v>64</v>
      </c>
      <c r="B65" s="19" t="s">
        <v>96</v>
      </c>
      <c r="C65" s="25" t="s">
        <v>166</v>
      </c>
      <c r="D65" s="18"/>
    </row>
    <row r="66" spans="1:4" s="3" customFormat="1" ht="15.6" x14ac:dyDescent="0.3">
      <c r="A66" s="18">
        <v>65</v>
      </c>
      <c r="B66" s="6" t="s">
        <v>46</v>
      </c>
      <c r="C66" s="25" t="s">
        <v>166</v>
      </c>
      <c r="D66" s="18"/>
    </row>
    <row r="67" spans="1:4" s="3" customFormat="1" ht="15.6" x14ac:dyDescent="0.3">
      <c r="A67" s="18">
        <v>66</v>
      </c>
      <c r="B67" s="6" t="s">
        <v>47</v>
      </c>
      <c r="C67" s="25" t="s">
        <v>166</v>
      </c>
      <c r="D67" s="18"/>
    </row>
    <row r="68" spans="1:4" s="3" customFormat="1" ht="15.6" x14ac:dyDescent="0.3">
      <c r="A68" s="18">
        <v>67</v>
      </c>
      <c r="B68" s="7" t="s">
        <v>49</v>
      </c>
      <c r="C68" s="25" t="s">
        <v>166</v>
      </c>
      <c r="D68" s="18"/>
    </row>
    <row r="69" spans="1:4" s="3" customFormat="1" ht="15.6" x14ac:dyDescent="0.3">
      <c r="A69" s="18">
        <v>68</v>
      </c>
      <c r="B69" s="5" t="s">
        <v>48</v>
      </c>
      <c r="C69" s="25" t="s">
        <v>166</v>
      </c>
      <c r="D69" s="18"/>
    </row>
    <row r="70" spans="1:4" s="3" customFormat="1" ht="15.6" x14ac:dyDescent="0.3">
      <c r="A70" s="18">
        <v>69</v>
      </c>
      <c r="B70" s="5" t="s">
        <v>31</v>
      </c>
      <c r="C70" s="25" t="s">
        <v>166</v>
      </c>
      <c r="D70" s="18"/>
    </row>
    <row r="71" spans="1:4" ht="15.6" x14ac:dyDescent="0.3">
      <c r="A71" s="18">
        <v>70</v>
      </c>
      <c r="B71" s="5" t="s">
        <v>32</v>
      </c>
      <c r="C71" s="25" t="s">
        <v>166</v>
      </c>
      <c r="D71" s="25"/>
    </row>
    <row r="72" spans="1:4" ht="15.6" x14ac:dyDescent="0.3">
      <c r="A72" s="18">
        <v>71</v>
      </c>
      <c r="B72" s="5" t="s">
        <v>138</v>
      </c>
      <c r="C72" s="25" t="s">
        <v>166</v>
      </c>
      <c r="D72" s="25"/>
    </row>
    <row r="73" spans="1:4" ht="15.6" x14ac:dyDescent="0.3">
      <c r="A73" s="18">
        <v>72</v>
      </c>
      <c r="B73" s="5" t="s">
        <v>139</v>
      </c>
      <c r="C73" s="25" t="s">
        <v>166</v>
      </c>
      <c r="D73" s="25"/>
    </row>
    <row r="74" spans="1:4" ht="15.6" x14ac:dyDescent="0.3">
      <c r="A74" s="18">
        <v>73</v>
      </c>
      <c r="B74" s="5" t="s">
        <v>140</v>
      </c>
      <c r="C74" s="25" t="s">
        <v>166</v>
      </c>
      <c r="D74" s="25"/>
    </row>
    <row r="75" spans="1:4" ht="15.6" x14ac:dyDescent="0.3">
      <c r="A75" s="18">
        <v>74</v>
      </c>
      <c r="B75" s="7" t="s">
        <v>20</v>
      </c>
      <c r="C75" s="25" t="s">
        <v>166</v>
      </c>
      <c r="D75" s="25"/>
    </row>
    <row r="76" spans="1:4" ht="15.6" x14ac:dyDescent="0.3">
      <c r="A76" s="18">
        <v>75</v>
      </c>
      <c r="B76" s="22" t="s">
        <v>76</v>
      </c>
      <c r="C76" s="25" t="s">
        <v>166</v>
      </c>
      <c r="D76" s="25"/>
    </row>
    <row r="77" spans="1:4" ht="15.6" x14ac:dyDescent="0.3">
      <c r="A77" s="18">
        <v>76</v>
      </c>
      <c r="B77" s="9" t="s">
        <v>50</v>
      </c>
      <c r="C77" s="25" t="s">
        <v>166</v>
      </c>
      <c r="D77" s="25"/>
    </row>
    <row r="78" spans="1:4" ht="15.6" x14ac:dyDescent="0.3">
      <c r="A78" s="18">
        <v>77</v>
      </c>
      <c r="B78" s="7" t="s">
        <v>21</v>
      </c>
      <c r="C78" s="25" t="s">
        <v>166</v>
      </c>
      <c r="D78" s="25"/>
    </row>
    <row r="79" spans="1:4" ht="15.6" x14ac:dyDescent="0.3">
      <c r="A79" s="18">
        <v>78</v>
      </c>
      <c r="B79" s="7" t="s">
        <v>52</v>
      </c>
      <c r="C79" s="25" t="s">
        <v>166</v>
      </c>
      <c r="D79" s="25"/>
    </row>
    <row r="80" spans="1:4" ht="15.6" x14ac:dyDescent="0.3">
      <c r="A80" s="18">
        <v>79</v>
      </c>
      <c r="B80" s="7" t="s">
        <v>98</v>
      </c>
      <c r="C80" s="25" t="s">
        <v>166</v>
      </c>
      <c r="D80" s="25"/>
    </row>
    <row r="81" spans="1:4" ht="15.6" x14ac:dyDescent="0.3">
      <c r="A81" s="18">
        <v>80</v>
      </c>
      <c r="B81" s="7" t="s">
        <v>144</v>
      </c>
      <c r="C81" s="25" t="s">
        <v>166</v>
      </c>
      <c r="D81" s="25"/>
    </row>
    <row r="82" spans="1:4" ht="15.6" x14ac:dyDescent="0.3">
      <c r="A82" s="18">
        <v>81</v>
      </c>
      <c r="B82" s="7" t="s">
        <v>97</v>
      </c>
      <c r="C82" s="25" t="s">
        <v>166</v>
      </c>
      <c r="D82" s="25"/>
    </row>
    <row r="83" spans="1:4" ht="15.6" x14ac:dyDescent="0.3">
      <c r="A83" s="18">
        <v>82</v>
      </c>
      <c r="B83" s="5" t="s">
        <v>51</v>
      </c>
      <c r="C83" s="25" t="s">
        <v>166</v>
      </c>
      <c r="D83" s="25"/>
    </row>
    <row r="84" spans="1:4" ht="15.6" x14ac:dyDescent="0.3">
      <c r="A84" s="18">
        <v>83</v>
      </c>
      <c r="B84" s="9" t="s">
        <v>22</v>
      </c>
      <c r="C84" s="25" t="s">
        <v>166</v>
      </c>
      <c r="D84" s="25"/>
    </row>
    <row r="85" spans="1:4" ht="15.6" x14ac:dyDescent="0.3">
      <c r="A85" s="18">
        <v>84</v>
      </c>
      <c r="B85" s="9" t="s">
        <v>99</v>
      </c>
      <c r="C85" s="25" t="s">
        <v>166</v>
      </c>
      <c r="D85" s="25"/>
    </row>
    <row r="86" spans="1:4" ht="15.6" x14ac:dyDescent="0.3">
      <c r="A86" s="18">
        <v>85</v>
      </c>
      <c r="B86" s="9" t="s">
        <v>145</v>
      </c>
      <c r="C86" s="25" t="s">
        <v>166</v>
      </c>
      <c r="D86" s="25"/>
    </row>
    <row r="87" spans="1:4" ht="15.6" x14ac:dyDescent="0.3">
      <c r="A87" s="18">
        <v>86</v>
      </c>
      <c r="B87" s="9" t="s">
        <v>146</v>
      </c>
      <c r="C87" s="25" t="s">
        <v>166</v>
      </c>
      <c r="D87" s="25"/>
    </row>
    <row r="88" spans="1:4" ht="15.6" x14ac:dyDescent="0.3">
      <c r="A88" s="18">
        <v>87</v>
      </c>
      <c r="B88" s="9" t="s">
        <v>23</v>
      </c>
      <c r="C88" s="25" t="s">
        <v>166</v>
      </c>
      <c r="D88" s="25"/>
    </row>
    <row r="89" spans="1:4" ht="15.6" x14ac:dyDescent="0.3">
      <c r="A89" s="18">
        <v>88</v>
      </c>
      <c r="B89" s="9" t="s">
        <v>24</v>
      </c>
      <c r="C89" s="25" t="s">
        <v>166</v>
      </c>
      <c r="D89" s="25"/>
    </row>
    <row r="90" spans="1:4" ht="15.6" x14ac:dyDescent="0.3">
      <c r="A90" s="18">
        <v>89</v>
      </c>
      <c r="B90" s="9" t="s">
        <v>25</v>
      </c>
      <c r="C90" s="25" t="s">
        <v>166</v>
      </c>
      <c r="D90" s="25"/>
    </row>
    <row r="91" spans="1:4" s="3" customFormat="1" ht="15.75" customHeight="1" x14ac:dyDescent="0.3">
      <c r="A91" s="18">
        <v>90</v>
      </c>
      <c r="B91" s="9" t="s">
        <v>84</v>
      </c>
      <c r="C91" s="25" t="s">
        <v>166</v>
      </c>
      <c r="D91" s="18"/>
    </row>
    <row r="92" spans="1:4" s="3" customFormat="1" ht="15.6" x14ac:dyDescent="0.3">
      <c r="A92" s="18">
        <v>91</v>
      </c>
      <c r="B92" s="9" t="s">
        <v>88</v>
      </c>
      <c r="C92" s="25" t="s">
        <v>166</v>
      </c>
      <c r="D92" s="18"/>
    </row>
    <row r="93" spans="1:4" s="3" customFormat="1" ht="15.6" x14ac:dyDescent="0.3">
      <c r="A93" s="18">
        <v>92</v>
      </c>
      <c r="B93" s="5" t="s">
        <v>26</v>
      </c>
      <c r="C93" s="25" t="s">
        <v>166</v>
      </c>
      <c r="D93" s="18"/>
    </row>
    <row r="94" spans="1:4" s="3" customFormat="1" ht="15.6" x14ac:dyDescent="0.3">
      <c r="A94" s="18">
        <v>93</v>
      </c>
      <c r="B94" s="5" t="s">
        <v>27</v>
      </c>
      <c r="C94" s="25" t="s">
        <v>166</v>
      </c>
      <c r="D94" s="18"/>
    </row>
    <row r="95" spans="1:4" s="3" customFormat="1" ht="15.6" x14ac:dyDescent="0.3">
      <c r="A95" s="18">
        <v>94</v>
      </c>
      <c r="B95" s="5" t="s">
        <v>85</v>
      </c>
      <c r="C95" s="25" t="s">
        <v>166</v>
      </c>
      <c r="D95" s="18"/>
    </row>
    <row r="96" spans="1:4" s="3" customFormat="1" ht="15.6" x14ac:dyDescent="0.3">
      <c r="A96" s="18">
        <v>95</v>
      </c>
      <c r="B96" s="9" t="s">
        <v>78</v>
      </c>
      <c r="C96" s="25" t="s">
        <v>166</v>
      </c>
      <c r="D96" s="18"/>
    </row>
    <row r="97" spans="1:4" s="3" customFormat="1" ht="15.6" x14ac:dyDescent="0.3">
      <c r="A97" s="18">
        <v>96</v>
      </c>
      <c r="B97" s="9" t="s">
        <v>79</v>
      </c>
      <c r="C97" s="25" t="s">
        <v>166</v>
      </c>
      <c r="D97" s="18"/>
    </row>
    <row r="98" spans="1:4" s="3" customFormat="1" ht="15.6" x14ac:dyDescent="0.3">
      <c r="A98" s="18">
        <v>97</v>
      </c>
      <c r="B98" s="9" t="s">
        <v>77</v>
      </c>
      <c r="C98" s="25" t="s">
        <v>166</v>
      </c>
      <c r="D98" s="18"/>
    </row>
    <row r="99" spans="1:4" s="3" customFormat="1" ht="15.6" x14ac:dyDescent="0.3">
      <c r="A99" s="18">
        <v>98</v>
      </c>
      <c r="B99" s="9" t="s">
        <v>82</v>
      </c>
      <c r="C99" s="25" t="s">
        <v>166</v>
      </c>
      <c r="D99" s="18"/>
    </row>
    <row r="100" spans="1:4" s="3" customFormat="1" ht="15.6" x14ac:dyDescent="0.3">
      <c r="A100" s="18">
        <v>99</v>
      </c>
      <c r="B100" s="9" t="s">
        <v>148</v>
      </c>
      <c r="C100" s="25" t="s">
        <v>166</v>
      </c>
      <c r="D100" s="18"/>
    </row>
    <row r="101" spans="1:4" s="3" customFormat="1" ht="15.6" x14ac:dyDescent="0.3">
      <c r="A101" s="18">
        <v>100</v>
      </c>
      <c r="B101" s="9" t="s">
        <v>107</v>
      </c>
      <c r="C101" s="25" t="s">
        <v>166</v>
      </c>
      <c r="D101" s="18"/>
    </row>
    <row r="102" spans="1:4" s="3" customFormat="1" ht="15.6" x14ac:dyDescent="0.3">
      <c r="A102" s="18">
        <v>101</v>
      </c>
      <c r="B102" s="5" t="s">
        <v>63</v>
      </c>
      <c r="C102" s="25" t="s">
        <v>166</v>
      </c>
      <c r="D102" s="18"/>
    </row>
    <row r="103" spans="1:4" s="3" customFormat="1" ht="15.6" x14ac:dyDescent="0.3">
      <c r="A103" s="18">
        <v>102</v>
      </c>
      <c r="B103" s="5" t="s">
        <v>64</v>
      </c>
      <c r="C103" s="25" t="s">
        <v>166</v>
      </c>
      <c r="D103" s="18"/>
    </row>
    <row r="104" spans="1:4" s="3" customFormat="1" ht="15.6" x14ac:dyDescent="0.3">
      <c r="A104" s="18">
        <v>103</v>
      </c>
      <c r="B104" s="5" t="s">
        <v>142</v>
      </c>
      <c r="C104" s="25" t="s">
        <v>166</v>
      </c>
      <c r="D104" s="18"/>
    </row>
    <row r="105" spans="1:4" s="3" customFormat="1" ht="15.6" x14ac:dyDescent="0.3">
      <c r="A105" s="18">
        <v>104</v>
      </c>
      <c r="B105" s="5" t="s">
        <v>143</v>
      </c>
      <c r="C105" s="25" t="s">
        <v>166</v>
      </c>
      <c r="D105" s="18"/>
    </row>
    <row r="106" spans="1:4" s="3" customFormat="1" ht="15.6" x14ac:dyDescent="0.3">
      <c r="A106" s="18">
        <v>105</v>
      </c>
      <c r="B106" s="5" t="s">
        <v>80</v>
      </c>
      <c r="C106" s="25" t="s">
        <v>166</v>
      </c>
      <c r="D106" s="18"/>
    </row>
    <row r="107" spans="1:4" s="3" customFormat="1" ht="15.6" x14ac:dyDescent="0.3">
      <c r="A107" s="18">
        <v>106</v>
      </c>
      <c r="B107" s="5" t="s">
        <v>65</v>
      </c>
      <c r="C107" s="25" t="s">
        <v>166</v>
      </c>
      <c r="D107" s="18"/>
    </row>
    <row r="108" spans="1:4" s="3" customFormat="1" ht="15.6" x14ac:dyDescent="0.3">
      <c r="A108" s="18">
        <v>107</v>
      </c>
      <c r="B108" s="5" t="s">
        <v>81</v>
      </c>
      <c r="C108" s="25" t="s">
        <v>166</v>
      </c>
      <c r="D108" s="18"/>
    </row>
    <row r="109" spans="1:4" s="3" customFormat="1" ht="15.6" x14ac:dyDescent="0.3">
      <c r="A109" s="18">
        <v>108</v>
      </c>
      <c r="B109" s="5" t="s">
        <v>87</v>
      </c>
      <c r="C109" s="25" t="s">
        <v>166</v>
      </c>
      <c r="D109" s="18"/>
    </row>
    <row r="110" spans="1:4" s="3" customFormat="1" ht="15.6" x14ac:dyDescent="0.3">
      <c r="A110" s="18">
        <v>109</v>
      </c>
      <c r="B110" s="5" t="s">
        <v>141</v>
      </c>
      <c r="C110" s="25" t="s">
        <v>166</v>
      </c>
      <c r="D110" s="18"/>
    </row>
    <row r="111" spans="1:4" s="3" customFormat="1" ht="15.6" x14ac:dyDescent="0.3">
      <c r="A111" s="18">
        <v>110</v>
      </c>
      <c r="B111" s="5" t="s">
        <v>33</v>
      </c>
      <c r="C111" s="25" t="s">
        <v>166</v>
      </c>
      <c r="D111" s="18"/>
    </row>
    <row r="112" spans="1:4" s="3" customFormat="1" ht="15.6" x14ac:dyDescent="0.3">
      <c r="A112" s="18">
        <v>111</v>
      </c>
      <c r="B112" s="5" t="s">
        <v>34</v>
      </c>
      <c r="C112" s="25" t="s">
        <v>166</v>
      </c>
      <c r="D112" s="18"/>
    </row>
    <row r="113" spans="1:4" s="3" customFormat="1" ht="15.6" x14ac:dyDescent="0.3">
      <c r="A113" s="18">
        <v>112</v>
      </c>
      <c r="B113" s="5" t="s">
        <v>35</v>
      </c>
      <c r="C113" s="25" t="s">
        <v>166</v>
      </c>
      <c r="D113" s="18"/>
    </row>
    <row r="114" spans="1:4" s="3" customFormat="1" ht="15.6" x14ac:dyDescent="0.3">
      <c r="A114" s="18">
        <v>113</v>
      </c>
      <c r="B114" s="5" t="s">
        <v>147</v>
      </c>
      <c r="C114" s="25" t="s">
        <v>166</v>
      </c>
      <c r="D114" s="18"/>
    </row>
    <row r="115" spans="1:4" ht="15.6" x14ac:dyDescent="0.3">
      <c r="A115" s="18">
        <v>114</v>
      </c>
      <c r="B115" s="5" t="s">
        <v>66</v>
      </c>
      <c r="C115" s="25" t="s">
        <v>167</v>
      </c>
      <c r="D115" s="25"/>
    </row>
    <row r="116" spans="1:4" ht="15.6" x14ac:dyDescent="0.3">
      <c r="A116" s="18">
        <v>115</v>
      </c>
      <c r="B116" s="5" t="s">
        <v>67</v>
      </c>
      <c r="C116" s="25" t="s">
        <v>167</v>
      </c>
      <c r="D116" s="25"/>
    </row>
    <row r="117" spans="1:4" ht="15.6" x14ac:dyDescent="0.3">
      <c r="A117" s="18">
        <v>116</v>
      </c>
      <c r="B117" s="5" t="s">
        <v>150</v>
      </c>
      <c r="C117" s="25" t="s">
        <v>167</v>
      </c>
      <c r="D117" s="25"/>
    </row>
    <row r="118" spans="1:4" ht="15.6" x14ac:dyDescent="0.3">
      <c r="A118" s="18">
        <v>117</v>
      </c>
      <c r="B118" s="5" t="s">
        <v>91</v>
      </c>
      <c r="C118" s="25" t="s">
        <v>167</v>
      </c>
      <c r="D118" s="25"/>
    </row>
    <row r="119" spans="1:4" ht="15.6" x14ac:dyDescent="0.3">
      <c r="A119" s="18">
        <v>118</v>
      </c>
      <c r="B119" s="5" t="s">
        <v>149</v>
      </c>
      <c r="C119" s="25" t="s">
        <v>167</v>
      </c>
      <c r="D119" s="25"/>
    </row>
    <row r="120" spans="1:4" ht="15.6" x14ac:dyDescent="0.3">
      <c r="A120" s="18">
        <v>119</v>
      </c>
      <c r="B120" s="9" t="s">
        <v>57</v>
      </c>
      <c r="C120" s="25" t="s">
        <v>167</v>
      </c>
      <c r="D120" s="25"/>
    </row>
    <row r="121" spans="1:4" ht="15.6" x14ac:dyDescent="0.3">
      <c r="A121" s="18">
        <v>120</v>
      </c>
      <c r="B121" s="9" t="s">
        <v>29</v>
      </c>
      <c r="C121" s="25" t="s">
        <v>167</v>
      </c>
      <c r="D121" s="25"/>
    </row>
    <row r="122" spans="1:4" ht="15.6" x14ac:dyDescent="0.3">
      <c r="A122" s="18">
        <v>121</v>
      </c>
      <c r="B122" s="9" t="s">
        <v>61</v>
      </c>
      <c r="C122" s="25" t="s">
        <v>167</v>
      </c>
      <c r="D122" s="25"/>
    </row>
    <row r="123" spans="1:4" ht="15.6" x14ac:dyDescent="0.3">
      <c r="A123" s="18">
        <v>122</v>
      </c>
      <c r="B123" s="9" t="s">
        <v>62</v>
      </c>
      <c r="C123" s="25" t="s">
        <v>167</v>
      </c>
      <c r="D123" s="25"/>
    </row>
    <row r="124" spans="1:4" ht="15.6" x14ac:dyDescent="0.3">
      <c r="A124" s="18">
        <v>123</v>
      </c>
      <c r="B124" s="9" t="s">
        <v>92</v>
      </c>
      <c r="C124" s="25" t="s">
        <v>167</v>
      </c>
      <c r="D124" s="25"/>
    </row>
    <row r="125" spans="1:4" ht="15.6" x14ac:dyDescent="0.3">
      <c r="A125" s="18">
        <v>124</v>
      </c>
      <c r="B125" s="9" t="s">
        <v>152</v>
      </c>
      <c r="C125" s="25" t="s">
        <v>167</v>
      </c>
      <c r="D125" s="25"/>
    </row>
    <row r="126" spans="1:4" ht="15.6" x14ac:dyDescent="0.3">
      <c r="A126" s="18">
        <v>125</v>
      </c>
      <c r="B126" s="9" t="s">
        <v>151</v>
      </c>
      <c r="C126" s="25" t="s">
        <v>167</v>
      </c>
      <c r="D126" s="25"/>
    </row>
    <row r="127" spans="1:4" ht="15.6" x14ac:dyDescent="0.3">
      <c r="A127" s="18">
        <v>126</v>
      </c>
      <c r="B127" s="9" t="s">
        <v>58</v>
      </c>
      <c r="C127" s="25" t="s">
        <v>167</v>
      </c>
      <c r="D127" s="25"/>
    </row>
    <row r="128" spans="1:4" ht="15.6" x14ac:dyDescent="0.3">
      <c r="A128" s="18">
        <v>127</v>
      </c>
      <c r="B128" s="9" t="s">
        <v>59</v>
      </c>
      <c r="C128" s="25" t="s">
        <v>167</v>
      </c>
      <c r="D128" s="25"/>
    </row>
    <row r="129" spans="1:4" ht="15.6" x14ac:dyDescent="0.3">
      <c r="A129" s="18">
        <v>128</v>
      </c>
      <c r="B129" s="9" t="s">
        <v>60</v>
      </c>
      <c r="C129" s="25" t="s">
        <v>167</v>
      </c>
      <c r="D129" s="25"/>
    </row>
    <row r="130" spans="1:4" ht="15.6" x14ac:dyDescent="0.3">
      <c r="A130" s="18">
        <v>129</v>
      </c>
      <c r="B130" s="9" t="s">
        <v>153</v>
      </c>
      <c r="C130" s="25" t="s">
        <v>167</v>
      </c>
      <c r="D130" s="25"/>
    </row>
    <row r="131" spans="1:4" ht="15.6" x14ac:dyDescent="0.3">
      <c r="A131" s="18">
        <v>130</v>
      </c>
      <c r="B131" s="9" t="s">
        <v>30</v>
      </c>
      <c r="C131" s="25" t="s">
        <v>166</v>
      </c>
      <c r="D131" s="25"/>
    </row>
    <row r="132" spans="1:4" ht="15.6" x14ac:dyDescent="0.3">
      <c r="A132" s="18">
        <v>131</v>
      </c>
      <c r="B132" s="9" t="s">
        <v>53</v>
      </c>
      <c r="C132" s="25" t="s">
        <v>166</v>
      </c>
      <c r="D132" s="25"/>
    </row>
    <row r="133" spans="1:4" s="3" customFormat="1" ht="15.75" customHeight="1" x14ac:dyDescent="0.3">
      <c r="A133" s="18">
        <v>132</v>
      </c>
      <c r="B133" s="9" t="s">
        <v>54</v>
      </c>
      <c r="C133" s="18" t="s">
        <v>166</v>
      </c>
      <c r="D133" s="18"/>
    </row>
    <row r="134" spans="1:4" ht="15.6" x14ac:dyDescent="0.3">
      <c r="A134" s="18">
        <v>133</v>
      </c>
      <c r="B134" s="9" t="s">
        <v>55</v>
      </c>
      <c r="C134" s="25" t="s">
        <v>166</v>
      </c>
      <c r="D134" s="25"/>
    </row>
    <row r="135" spans="1:4" s="4" customFormat="1" ht="15.6" x14ac:dyDescent="0.3">
      <c r="A135" s="18">
        <v>134</v>
      </c>
      <c r="B135" s="9" t="s">
        <v>56</v>
      </c>
      <c r="C135" s="23" t="s">
        <v>166</v>
      </c>
      <c r="D135" s="23"/>
    </row>
    <row r="136" spans="1:4" ht="15.6" x14ac:dyDescent="0.3">
      <c r="A136" s="18">
        <v>135</v>
      </c>
      <c r="B136" s="9" t="s">
        <v>83</v>
      </c>
      <c r="C136" s="25" t="s">
        <v>166</v>
      </c>
      <c r="D136" s="25"/>
    </row>
    <row r="137" spans="1:4" ht="15.6" x14ac:dyDescent="0.3">
      <c r="A137" s="18">
        <v>136</v>
      </c>
      <c r="B137" s="9" t="s">
        <v>28</v>
      </c>
      <c r="C137" s="25" t="s">
        <v>166</v>
      </c>
      <c r="D137" s="27"/>
    </row>
    <row r="138" spans="1:4" ht="15.6" x14ac:dyDescent="0.3">
      <c r="A138" s="18">
        <v>137</v>
      </c>
      <c r="B138" s="9" t="s">
        <v>36</v>
      </c>
      <c r="C138" s="25" t="s">
        <v>166</v>
      </c>
      <c r="D138" s="27"/>
    </row>
    <row r="139" spans="1:4" ht="15.6" x14ac:dyDescent="0.3">
      <c r="A139" s="18">
        <v>138</v>
      </c>
      <c r="B139" s="9" t="s">
        <v>37</v>
      </c>
      <c r="C139" s="25" t="s">
        <v>166</v>
      </c>
      <c r="D139" s="27"/>
    </row>
    <row r="140" spans="1:4" ht="31.2" x14ac:dyDescent="0.3">
      <c r="A140" s="18">
        <v>139</v>
      </c>
      <c r="B140" s="5" t="s">
        <v>38</v>
      </c>
      <c r="C140" s="25" t="s">
        <v>166</v>
      </c>
      <c r="D140" s="34"/>
    </row>
    <row r="141" spans="1:4" ht="16.2" thickBot="1" x14ac:dyDescent="0.35">
      <c r="A141" s="18">
        <v>140</v>
      </c>
      <c r="B141" s="32" t="s">
        <v>68</v>
      </c>
      <c r="C141" s="33" t="s">
        <v>183</v>
      </c>
      <c r="D141" s="35"/>
    </row>
    <row r="142" spans="1:4" ht="14.4" thickBot="1" x14ac:dyDescent="0.3">
      <c r="A142" s="36"/>
      <c r="B142" s="57" t="s">
        <v>208</v>
      </c>
      <c r="C142" s="37"/>
      <c r="D142" s="58">
        <f>SUM(D2:D141)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9" workbookViewId="0">
      <selection activeCell="D37" sqref="D37"/>
    </sheetView>
  </sheetViews>
  <sheetFormatPr defaultRowHeight="14.4" x14ac:dyDescent="0.3"/>
  <cols>
    <col min="1" max="1" width="5.88671875" customWidth="1"/>
    <col min="2" max="2" width="60.33203125" customWidth="1"/>
    <col min="3" max="3" width="20.88671875" customWidth="1"/>
    <col min="4" max="4" width="17.44140625" customWidth="1"/>
  </cols>
  <sheetData>
    <row r="1" spans="1:4" ht="45" customHeight="1" x14ac:dyDescent="0.3">
      <c r="A1" s="10" t="s">
        <v>1</v>
      </c>
      <c r="B1" s="11" t="s">
        <v>0</v>
      </c>
      <c r="C1" s="11" t="s">
        <v>165</v>
      </c>
      <c r="D1" s="10" t="s">
        <v>210</v>
      </c>
    </row>
    <row r="2" spans="1:4" ht="30" customHeight="1" x14ac:dyDescent="0.3">
      <c r="A2" s="12">
        <v>1</v>
      </c>
      <c r="B2" s="13" t="s">
        <v>102</v>
      </c>
      <c r="C2" s="14" t="s">
        <v>16</v>
      </c>
      <c r="D2" s="60"/>
    </row>
    <row r="3" spans="1:4" ht="30" customHeight="1" x14ac:dyDescent="0.3">
      <c r="A3" s="12">
        <v>2</v>
      </c>
      <c r="B3" s="13" t="s">
        <v>103</v>
      </c>
      <c r="C3" s="14" t="s">
        <v>16</v>
      </c>
      <c r="D3" s="60"/>
    </row>
    <row r="4" spans="1:4" ht="32.25" customHeight="1" x14ac:dyDescent="0.3">
      <c r="A4" s="12">
        <v>3</v>
      </c>
      <c r="B4" s="13" t="s">
        <v>104</v>
      </c>
      <c r="C4" s="14" t="s">
        <v>16</v>
      </c>
      <c r="D4" s="60"/>
    </row>
    <row r="5" spans="1:4" ht="15.6" x14ac:dyDescent="0.3">
      <c r="A5" s="12">
        <v>4</v>
      </c>
      <c r="B5" s="13" t="s">
        <v>2</v>
      </c>
      <c r="C5" s="14" t="s">
        <v>16</v>
      </c>
      <c r="D5" s="60"/>
    </row>
    <row r="6" spans="1:4" ht="15.6" x14ac:dyDescent="0.3">
      <c r="A6" s="12">
        <v>5</v>
      </c>
      <c r="B6" s="13" t="s">
        <v>105</v>
      </c>
      <c r="C6" s="14" t="s">
        <v>16</v>
      </c>
      <c r="D6" s="60"/>
    </row>
    <row r="7" spans="1:4" ht="15.6" x14ac:dyDescent="0.3">
      <c r="A7" s="12">
        <v>6</v>
      </c>
      <c r="B7" s="13" t="s">
        <v>3</v>
      </c>
      <c r="C7" s="14" t="s">
        <v>16</v>
      </c>
      <c r="D7" s="60"/>
    </row>
    <row r="8" spans="1:4" ht="31.2" x14ac:dyDescent="0.3">
      <c r="A8" s="12">
        <v>7</v>
      </c>
      <c r="B8" s="13" t="s">
        <v>19</v>
      </c>
      <c r="C8" s="14" t="s">
        <v>16</v>
      </c>
      <c r="D8" s="60"/>
    </row>
    <row r="9" spans="1:4" ht="15.6" x14ac:dyDescent="0.3">
      <c r="A9" s="12">
        <v>8</v>
      </c>
      <c r="B9" s="13" t="s">
        <v>156</v>
      </c>
      <c r="C9" s="14" t="s">
        <v>16</v>
      </c>
      <c r="D9" s="60"/>
    </row>
    <row r="10" spans="1:4" ht="31.2" x14ac:dyDescent="0.3">
      <c r="A10" s="12">
        <v>9</v>
      </c>
      <c r="B10" s="15" t="s">
        <v>106</v>
      </c>
      <c r="C10" s="14" t="s">
        <v>16</v>
      </c>
      <c r="D10" s="60"/>
    </row>
    <row r="11" spans="1:4" ht="31.2" x14ac:dyDescent="0.3">
      <c r="A11" s="12">
        <v>10</v>
      </c>
      <c r="B11" s="15" t="s">
        <v>6</v>
      </c>
      <c r="C11" s="14" t="s">
        <v>16</v>
      </c>
      <c r="D11" s="60"/>
    </row>
    <row r="12" spans="1:4" ht="31.2" x14ac:dyDescent="0.3">
      <c r="A12" s="12">
        <v>11</v>
      </c>
      <c r="B12" s="13" t="s">
        <v>157</v>
      </c>
      <c r="C12" s="14" t="s">
        <v>16</v>
      </c>
      <c r="D12" s="60"/>
    </row>
    <row r="13" spans="1:4" ht="31.2" x14ac:dyDescent="0.3">
      <c r="A13" s="12">
        <v>12</v>
      </c>
      <c r="B13" s="13" t="s">
        <v>154</v>
      </c>
      <c r="C13" s="14" t="s">
        <v>16</v>
      </c>
      <c r="D13" s="60"/>
    </row>
    <row r="14" spans="1:4" ht="31.2" x14ac:dyDescent="0.3">
      <c r="A14" s="12">
        <v>13</v>
      </c>
      <c r="B14" s="13" t="s">
        <v>4</v>
      </c>
      <c r="C14" s="14" t="s">
        <v>16</v>
      </c>
      <c r="D14" s="60"/>
    </row>
    <row r="15" spans="1:4" ht="31.2" x14ac:dyDescent="0.3">
      <c r="A15" s="12">
        <v>14</v>
      </c>
      <c r="B15" s="8" t="s">
        <v>158</v>
      </c>
      <c r="C15" s="14" t="s">
        <v>16</v>
      </c>
      <c r="D15" s="60"/>
    </row>
    <row r="16" spans="1:4" s="1" customFormat="1" ht="32.4" customHeight="1" x14ac:dyDescent="0.3">
      <c r="A16" s="12">
        <v>15</v>
      </c>
      <c r="B16" s="6" t="s">
        <v>8</v>
      </c>
      <c r="C16" s="16" t="s">
        <v>16</v>
      </c>
      <c r="D16" s="61"/>
    </row>
    <row r="17" spans="1:4" s="1" customFormat="1" ht="31.2" x14ac:dyDescent="0.3">
      <c r="A17" s="12">
        <v>16</v>
      </c>
      <c r="B17" s="6" t="s">
        <v>9</v>
      </c>
      <c r="C17" s="16" t="s">
        <v>16</v>
      </c>
      <c r="D17" s="61"/>
    </row>
    <row r="18" spans="1:4" s="1" customFormat="1" ht="31.2" x14ac:dyDescent="0.3">
      <c r="A18" s="12">
        <v>17</v>
      </c>
      <c r="B18" s="6" t="s">
        <v>155</v>
      </c>
      <c r="C18" s="16" t="s">
        <v>16</v>
      </c>
      <c r="D18" s="61"/>
    </row>
    <row r="19" spans="1:4" s="1" customFormat="1" ht="31.2" x14ac:dyDescent="0.3">
      <c r="A19" s="12">
        <v>18</v>
      </c>
      <c r="B19" s="6" t="s">
        <v>10</v>
      </c>
      <c r="C19" s="16" t="s">
        <v>16</v>
      </c>
      <c r="D19" s="61"/>
    </row>
    <row r="20" spans="1:4" s="1" customFormat="1" ht="31.2" x14ac:dyDescent="0.3">
      <c r="A20" s="12">
        <v>19</v>
      </c>
      <c r="B20" s="6" t="s">
        <v>18</v>
      </c>
      <c r="C20" s="16" t="s">
        <v>16</v>
      </c>
      <c r="D20" s="61"/>
    </row>
    <row r="21" spans="1:4" s="1" customFormat="1" ht="31.2" x14ac:dyDescent="0.3">
      <c r="A21" s="12">
        <v>20</v>
      </c>
      <c r="B21" s="6" t="s">
        <v>11</v>
      </c>
      <c r="C21" s="16" t="s">
        <v>16</v>
      </c>
      <c r="D21" s="61"/>
    </row>
    <row r="22" spans="1:4" s="1" customFormat="1" ht="31.2" x14ac:dyDescent="0.3">
      <c r="A22" s="12">
        <v>21</v>
      </c>
      <c r="B22" s="6" t="s">
        <v>12</v>
      </c>
      <c r="C22" s="16" t="s">
        <v>16</v>
      </c>
      <c r="D22" s="61"/>
    </row>
    <row r="23" spans="1:4" s="1" customFormat="1" ht="31.2" x14ac:dyDescent="0.3">
      <c r="A23" s="12">
        <v>22</v>
      </c>
      <c r="B23" s="6" t="s">
        <v>13</v>
      </c>
      <c r="C23" s="16" t="s">
        <v>16</v>
      </c>
      <c r="D23" s="61"/>
    </row>
    <row r="24" spans="1:4" s="1" customFormat="1" ht="31.2" x14ac:dyDescent="0.3">
      <c r="A24" s="12">
        <v>23</v>
      </c>
      <c r="B24" s="6" t="s">
        <v>14</v>
      </c>
      <c r="C24" s="16" t="s">
        <v>16</v>
      </c>
      <c r="D24" s="61"/>
    </row>
    <row r="25" spans="1:4" ht="15.6" x14ac:dyDescent="0.3">
      <c r="A25" s="12">
        <v>24</v>
      </c>
      <c r="B25" s="6" t="s">
        <v>15</v>
      </c>
      <c r="C25" s="14" t="s">
        <v>16</v>
      </c>
      <c r="D25" s="60"/>
    </row>
    <row r="26" spans="1:4" ht="15.6" x14ac:dyDescent="0.3">
      <c r="A26" s="12">
        <v>25</v>
      </c>
      <c r="B26" s="6" t="s">
        <v>159</v>
      </c>
      <c r="C26" s="14"/>
      <c r="D26" s="60"/>
    </row>
    <row r="27" spans="1:4" ht="15.6" x14ac:dyDescent="0.3">
      <c r="A27" s="12">
        <v>26</v>
      </c>
      <c r="B27" s="15" t="s">
        <v>7</v>
      </c>
      <c r="C27" s="14" t="s">
        <v>16</v>
      </c>
      <c r="D27" s="60"/>
    </row>
    <row r="28" spans="1:4" ht="46.8" x14ac:dyDescent="0.3">
      <c r="A28" s="12">
        <v>27</v>
      </c>
      <c r="B28" s="15" t="s">
        <v>5</v>
      </c>
      <c r="C28" s="14" t="s">
        <v>17</v>
      </c>
      <c r="D28" s="60"/>
    </row>
    <row r="29" spans="1:4" ht="31.2" x14ac:dyDescent="0.3">
      <c r="A29" s="12">
        <v>28</v>
      </c>
      <c r="B29" s="15" t="s">
        <v>161</v>
      </c>
      <c r="C29" s="14" t="s">
        <v>16</v>
      </c>
      <c r="D29" s="60"/>
    </row>
    <row r="30" spans="1:4" ht="15.6" x14ac:dyDescent="0.3">
      <c r="A30" s="12">
        <v>29</v>
      </c>
      <c r="B30" s="15" t="s">
        <v>162</v>
      </c>
      <c r="C30" s="14" t="s">
        <v>16</v>
      </c>
      <c r="D30" s="60"/>
    </row>
    <row r="31" spans="1:4" ht="15.6" x14ac:dyDescent="0.3">
      <c r="A31" s="12">
        <v>30</v>
      </c>
      <c r="B31" s="15" t="s">
        <v>163</v>
      </c>
      <c r="C31" s="14" t="s">
        <v>16</v>
      </c>
      <c r="D31" s="60"/>
    </row>
    <row r="32" spans="1:4" ht="15.6" x14ac:dyDescent="0.3">
      <c r="A32" s="12">
        <v>31</v>
      </c>
      <c r="B32" s="15" t="s">
        <v>164</v>
      </c>
      <c r="C32" s="14" t="s">
        <v>16</v>
      </c>
      <c r="D32" s="60"/>
    </row>
    <row r="33" spans="1:4" ht="15.6" x14ac:dyDescent="0.3">
      <c r="A33" s="12">
        <v>32</v>
      </c>
      <c r="B33" s="15" t="s">
        <v>108</v>
      </c>
      <c r="C33" s="14" t="s">
        <v>16</v>
      </c>
      <c r="D33" s="60"/>
    </row>
    <row r="34" spans="1:4" ht="15.6" x14ac:dyDescent="0.3">
      <c r="A34" s="12">
        <v>33</v>
      </c>
      <c r="B34" s="15" t="s">
        <v>109</v>
      </c>
      <c r="C34" s="14" t="s">
        <v>16</v>
      </c>
      <c r="D34" s="60"/>
    </row>
    <row r="35" spans="1:4" ht="15.6" x14ac:dyDescent="0.3">
      <c r="A35" s="12">
        <v>34</v>
      </c>
      <c r="B35" s="15" t="s">
        <v>110</v>
      </c>
      <c r="C35" s="14" t="s">
        <v>16</v>
      </c>
      <c r="D35" s="60"/>
    </row>
    <row r="36" spans="1:4" ht="16.2" thickBot="1" x14ac:dyDescent="0.35">
      <c r="A36" s="12">
        <v>35</v>
      </c>
      <c r="B36" s="15" t="s">
        <v>160</v>
      </c>
      <c r="C36" s="14" t="s">
        <v>16</v>
      </c>
      <c r="D36" s="60"/>
    </row>
    <row r="37" spans="1:4" ht="15" thickBot="1" x14ac:dyDescent="0.35">
      <c r="A37" s="38"/>
      <c r="B37" s="39" t="s">
        <v>209</v>
      </c>
      <c r="C37" s="40"/>
      <c r="D37" s="58">
        <f>SUM(D2:D36)</f>
        <v>0</v>
      </c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7" sqref="F7"/>
    </sheetView>
  </sheetViews>
  <sheetFormatPr defaultRowHeight="14.4" x14ac:dyDescent="0.3"/>
  <cols>
    <col min="1" max="1" width="5.88671875" customWidth="1"/>
    <col min="2" max="2" width="60.33203125" customWidth="1"/>
    <col min="3" max="3" width="20.88671875" customWidth="1"/>
    <col min="4" max="5" width="17.44140625" customWidth="1"/>
    <col min="6" max="6" width="22.21875" customWidth="1"/>
  </cols>
  <sheetData>
    <row r="1" spans="1:6" ht="55.2" x14ac:dyDescent="0.3">
      <c r="A1" s="46" t="s">
        <v>1</v>
      </c>
      <c r="B1" s="47" t="s">
        <v>0</v>
      </c>
      <c r="C1" s="47" t="s">
        <v>165</v>
      </c>
      <c r="D1" s="46" t="s">
        <v>213</v>
      </c>
      <c r="E1" s="46" t="s">
        <v>215</v>
      </c>
      <c r="F1" s="46" t="s">
        <v>214</v>
      </c>
    </row>
    <row r="2" spans="1:6" ht="27.6" x14ac:dyDescent="0.3">
      <c r="A2" s="48">
        <v>1</v>
      </c>
      <c r="B2" s="49" t="s">
        <v>195</v>
      </c>
      <c r="C2" s="50" t="s">
        <v>75</v>
      </c>
      <c r="D2" s="51"/>
      <c r="E2" s="51">
        <v>75</v>
      </c>
      <c r="F2" s="56">
        <f t="shared" ref="F2:F8" si="0">D2*E2</f>
        <v>0</v>
      </c>
    </row>
    <row r="3" spans="1:6" ht="41.4" x14ac:dyDescent="0.3">
      <c r="A3" s="48">
        <v>2</v>
      </c>
      <c r="B3" s="49" t="s">
        <v>196</v>
      </c>
      <c r="C3" s="50" t="s">
        <v>75</v>
      </c>
      <c r="D3" s="51"/>
      <c r="E3" s="51">
        <v>2</v>
      </c>
      <c r="F3" s="56">
        <f t="shared" si="0"/>
        <v>0</v>
      </c>
    </row>
    <row r="4" spans="1:6" ht="27.6" x14ac:dyDescent="0.3">
      <c r="A4" s="48">
        <v>3</v>
      </c>
      <c r="B4" s="49" t="s">
        <v>193</v>
      </c>
      <c r="C4" s="50" t="s">
        <v>75</v>
      </c>
      <c r="D4" s="51"/>
      <c r="E4" s="51">
        <v>75</v>
      </c>
      <c r="F4" s="56">
        <f t="shared" si="0"/>
        <v>0</v>
      </c>
    </row>
    <row r="5" spans="1:6" ht="27.6" x14ac:dyDescent="0.3">
      <c r="A5" s="48">
        <v>4</v>
      </c>
      <c r="B5" s="49" t="s">
        <v>197</v>
      </c>
      <c r="C5" s="50" t="s">
        <v>75</v>
      </c>
      <c r="D5" s="51"/>
      <c r="E5" s="51">
        <v>2</v>
      </c>
      <c r="F5" s="56">
        <f t="shared" si="0"/>
        <v>0</v>
      </c>
    </row>
    <row r="6" spans="1:6" ht="27.6" x14ac:dyDescent="0.3">
      <c r="A6" s="48">
        <v>5</v>
      </c>
      <c r="B6" s="49" t="s">
        <v>194</v>
      </c>
      <c r="C6" s="50" t="s">
        <v>75</v>
      </c>
      <c r="D6" s="51"/>
      <c r="E6" s="51">
        <v>75</v>
      </c>
      <c r="F6" s="56">
        <f t="shared" si="0"/>
        <v>0</v>
      </c>
    </row>
    <row r="7" spans="1:6" ht="27.6" x14ac:dyDescent="0.3">
      <c r="A7" s="48">
        <v>6</v>
      </c>
      <c r="B7" s="49" t="s">
        <v>198</v>
      </c>
      <c r="C7" s="50" t="s">
        <v>75</v>
      </c>
      <c r="D7" s="51"/>
      <c r="E7" s="51">
        <v>2</v>
      </c>
      <c r="F7" s="56">
        <f t="shared" si="0"/>
        <v>0</v>
      </c>
    </row>
    <row r="8" spans="1:6" ht="28.2" thickBot="1" x14ac:dyDescent="0.35">
      <c r="A8" s="48">
        <v>7</v>
      </c>
      <c r="B8" s="49" t="s">
        <v>199</v>
      </c>
      <c r="C8" s="50" t="s">
        <v>75</v>
      </c>
      <c r="D8" s="51"/>
      <c r="E8" s="51">
        <v>2</v>
      </c>
      <c r="F8" s="56">
        <f t="shared" si="0"/>
        <v>0</v>
      </c>
    </row>
    <row r="9" spans="1:6" ht="15" thickBot="1" x14ac:dyDescent="0.35">
      <c r="A9" s="52"/>
      <c r="B9" s="53" t="s">
        <v>205</v>
      </c>
      <c r="C9" s="54"/>
      <c r="D9" s="55"/>
      <c r="E9" s="55"/>
      <c r="F9" s="55">
        <f>SUM(F2:F8)</f>
        <v>0</v>
      </c>
    </row>
  </sheetData>
  <sheetProtection sheet="1" objects="1" scenarios="1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31" sqref="B31"/>
    </sheetView>
  </sheetViews>
  <sheetFormatPr defaultRowHeight="14.4" x14ac:dyDescent="0.3"/>
  <cols>
    <col min="1" max="1" width="32.44140625" bestFit="1" customWidth="1"/>
    <col min="2" max="2" width="20.6640625" customWidth="1"/>
  </cols>
  <sheetData>
    <row r="2" spans="1:2" x14ac:dyDescent="0.3">
      <c r="A2" s="43" t="s">
        <v>203</v>
      </c>
    </row>
    <row r="3" spans="1:2" s="41" customFormat="1" ht="28.5" customHeight="1" x14ac:dyDescent="0.3">
      <c r="A3" s="42" t="s">
        <v>204</v>
      </c>
      <c r="B3" s="42" t="s">
        <v>206</v>
      </c>
    </row>
    <row r="4" spans="1:2" x14ac:dyDescent="0.3">
      <c r="A4" s="20" t="s">
        <v>200</v>
      </c>
      <c r="B4" s="20">
        <f>Обладнання!D142</f>
        <v>0</v>
      </c>
    </row>
    <row r="5" spans="1:2" x14ac:dyDescent="0.3">
      <c r="A5" s="20" t="s">
        <v>201</v>
      </c>
      <c r="B5" s="20">
        <f>'Ремонтні роботи'!D37</f>
        <v>0</v>
      </c>
    </row>
    <row r="6" spans="1:2" x14ac:dyDescent="0.3">
      <c r="A6" s="20" t="s">
        <v>202</v>
      </c>
      <c r="B6" s="20">
        <f>Обслуговування!F9</f>
        <v>0</v>
      </c>
    </row>
    <row r="7" spans="1:2" x14ac:dyDescent="0.3">
      <c r="A7" s="44" t="s">
        <v>205</v>
      </c>
      <c r="B7" s="45">
        <f>SUM(B4:B6)</f>
        <v>0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7" sqref="B7"/>
    </sheetView>
  </sheetViews>
  <sheetFormatPr defaultRowHeight="14.4" x14ac:dyDescent="0.3"/>
  <cols>
    <col min="1" max="1" width="91.109375" customWidth="1"/>
    <col min="2" max="2" width="19.88671875" customWidth="1"/>
    <col min="3" max="3" width="27.5546875" customWidth="1"/>
  </cols>
  <sheetData>
    <row r="1" spans="1:3" x14ac:dyDescent="0.3">
      <c r="A1" s="24" t="s">
        <v>186</v>
      </c>
    </row>
    <row r="2" spans="1:3" ht="27.6" x14ac:dyDescent="0.3">
      <c r="A2" s="29" t="s">
        <v>168</v>
      </c>
      <c r="B2" s="30" t="s">
        <v>184</v>
      </c>
      <c r="C2" s="31" t="s">
        <v>185</v>
      </c>
    </row>
    <row r="3" spans="1:3" ht="43.5" customHeight="1" x14ac:dyDescent="0.3">
      <c r="A3" s="28" t="s">
        <v>187</v>
      </c>
      <c r="B3" s="12"/>
      <c r="C3" s="62"/>
    </row>
    <row r="4" spans="1:3" ht="47.25" customHeight="1" x14ac:dyDescent="0.3">
      <c r="A4" s="28" t="s">
        <v>111</v>
      </c>
      <c r="B4" s="12"/>
      <c r="C4" s="62"/>
    </row>
    <row r="5" spans="1:3" ht="30.75" customHeight="1" x14ac:dyDescent="0.3">
      <c r="A5" s="28" t="s">
        <v>188</v>
      </c>
      <c r="B5" s="12"/>
      <c r="C5" s="28"/>
    </row>
    <row r="6" spans="1:3" ht="30.75" customHeight="1" x14ac:dyDescent="0.3">
      <c r="A6" s="28" t="s">
        <v>189</v>
      </c>
      <c r="B6" s="12"/>
      <c r="C6" s="62"/>
    </row>
    <row r="7" spans="1:3" ht="29.25" customHeight="1" x14ac:dyDescent="0.3">
      <c r="A7" s="28" t="s">
        <v>190</v>
      </c>
      <c r="B7" s="12"/>
      <c r="C7" s="28"/>
    </row>
    <row r="8" spans="1:3" x14ac:dyDescent="0.3">
      <c r="A8" s="28" t="s">
        <v>191</v>
      </c>
      <c r="B8" s="60"/>
      <c r="C8" s="20"/>
    </row>
    <row r="9" spans="1:3" x14ac:dyDescent="0.3">
      <c r="A9" s="28" t="s">
        <v>192</v>
      </c>
      <c r="B9" s="60"/>
      <c r="C9" s="20"/>
    </row>
  </sheetData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Обладнання</vt:lpstr>
      <vt:lpstr>Ремонтні роботи</vt:lpstr>
      <vt:lpstr>Обслуговування</vt:lpstr>
      <vt:lpstr>Загальна вартість</vt:lpstr>
      <vt:lpstr>Вимоги до учасника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2023-03-31T08:40:38Z</dcterms:modified>
</cp:coreProperties>
</file>