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B:\Kontroling\ТЕНДЕРИ\ТЕНДЕРИ  2019-2022\ТЕНДЕРИ - 2020 р- 2022 р\2022 р. - Тендери\Закупівлі  СЗД та захисту інформації DellEMC\"/>
    </mc:Choice>
  </mc:AlternateContent>
  <xr:revisionPtr revIDLastSave="0" documentId="13_ncr:1_{EC5A8874-174A-4F54-A075-E141AA324D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W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4" l="1"/>
  <c r="H23" i="4"/>
  <c r="H24" i="4"/>
  <c r="H28" i="4"/>
  <c r="H29" i="4"/>
  <c r="H30" i="4"/>
  <c r="H34" i="4"/>
  <c r="H35" i="4"/>
  <c r="H36" i="4"/>
  <c r="H40" i="4"/>
  <c r="H41" i="4"/>
  <c r="H42" i="4"/>
  <c r="H46" i="4"/>
  <c r="H47" i="4"/>
  <c r="H48" i="4"/>
  <c r="H52" i="4"/>
  <c r="H6" i="4"/>
  <c r="H7" i="4"/>
  <c r="H10" i="4"/>
  <c r="H11" i="4"/>
  <c r="H12" i="4"/>
  <c r="H13" i="4"/>
  <c r="H16" i="4"/>
  <c r="H17" i="4"/>
  <c r="H18" i="4"/>
  <c r="H19" i="4"/>
  <c r="G6" i="4"/>
  <c r="G7" i="4"/>
  <c r="G8" i="4"/>
  <c r="H8" i="4" s="1"/>
  <c r="G9" i="4"/>
  <c r="H9" i="4" s="1"/>
  <c r="G10" i="4"/>
  <c r="G11" i="4"/>
  <c r="G12" i="4"/>
  <c r="G13" i="4"/>
  <c r="G14" i="4"/>
  <c r="H14" i="4" s="1"/>
  <c r="G15" i="4"/>
  <c r="H15" i="4" s="1"/>
  <c r="G16" i="4"/>
  <c r="G17" i="4"/>
  <c r="G18" i="4"/>
  <c r="G19" i="4"/>
  <c r="G20" i="4"/>
  <c r="H20" i="4" s="1"/>
  <c r="G21" i="4"/>
  <c r="H21" i="4" s="1"/>
  <c r="G22" i="4"/>
  <c r="G23" i="4"/>
  <c r="G24" i="4"/>
  <c r="G25" i="4"/>
  <c r="H25" i="4" s="1"/>
  <c r="G26" i="4"/>
  <c r="H26" i="4" s="1"/>
  <c r="G27" i="4"/>
  <c r="H27" i="4" s="1"/>
  <c r="G28" i="4"/>
  <c r="G29" i="4"/>
  <c r="G30" i="4"/>
  <c r="G31" i="4"/>
  <c r="H31" i="4" s="1"/>
  <c r="G32" i="4"/>
  <c r="H32" i="4" s="1"/>
  <c r="G33" i="4"/>
  <c r="H33" i="4" s="1"/>
  <c r="G34" i="4"/>
  <c r="G35" i="4"/>
  <c r="G36" i="4"/>
  <c r="G37" i="4"/>
  <c r="H37" i="4" s="1"/>
  <c r="G38" i="4"/>
  <c r="H38" i="4" s="1"/>
  <c r="G39" i="4"/>
  <c r="H39" i="4" s="1"/>
  <c r="G40" i="4"/>
  <c r="G41" i="4"/>
  <c r="G42" i="4"/>
  <c r="G43" i="4"/>
  <c r="H43" i="4" s="1"/>
  <c r="G44" i="4"/>
  <c r="H44" i="4" s="1"/>
  <c r="G45" i="4"/>
  <c r="H45" i="4" s="1"/>
  <c r="G46" i="4"/>
  <c r="G47" i="4"/>
  <c r="G48" i="4"/>
  <c r="G49" i="4"/>
  <c r="H49" i="4" s="1"/>
  <c r="G50" i="4"/>
  <c r="H50" i="4" s="1"/>
  <c r="G51" i="4"/>
  <c r="H51" i="4" s="1"/>
  <c r="G52" i="4"/>
  <c r="G5" i="4"/>
  <c r="H5" i="4" s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" i="4"/>
  <c r="F53" i="4" s="1"/>
  <c r="G53" i="4" l="1"/>
  <c r="H53" i="4"/>
</calcChain>
</file>

<file path=xl/sharedStrings.xml><?xml version="1.0" encoding="utf-8"?>
<sst xmlns="http://schemas.openxmlformats.org/spreadsheetml/2006/main" count="109" uniqueCount="91">
  <si>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</si>
  <si>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</si>
  <si>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</si>
  <si>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</si>
  <si>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</si>
  <si>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</si>
  <si>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</si>
  <si>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</si>
  <si>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 xml:space="preserve">210-ARXY </t>
  </si>
  <si>
    <t xml:space="preserve">Data Protection Suite for VMWare </t>
  </si>
  <si>
    <t xml:space="preserve">528-BFNM </t>
  </si>
  <si>
    <t xml:space="preserve">CloudBoost AWS Data Protection Suite Enabler </t>
  </si>
  <si>
    <t xml:space="preserve">528-BFNN </t>
  </si>
  <si>
    <t xml:space="preserve">Data Protection Central for DPD </t>
  </si>
  <si>
    <t xml:space="preserve">528-BFNO </t>
  </si>
  <si>
    <t xml:space="preserve">DPA Single Fed Reporting Server </t>
  </si>
  <si>
    <t xml:space="preserve">528-BFNQ </t>
  </si>
  <si>
    <t xml:space="preserve">Data Protection Suite for VMware Avamar H Enabler </t>
  </si>
  <si>
    <t xml:space="preserve">528-BFNR </t>
  </si>
  <si>
    <t xml:space="preserve">Data Protection Suite for VMware DPA Enabler </t>
  </si>
  <si>
    <t xml:space="preserve">528-BFNT </t>
  </si>
  <si>
    <t xml:space="preserve">Data Protection Suite for VMware Search Enabler </t>
  </si>
  <si>
    <t xml:space="preserve">528-BFOB </t>
  </si>
  <si>
    <t xml:space="preserve">NW 9.2+ Data Protection Suite Cap Enabler=CA </t>
  </si>
  <si>
    <t xml:space="preserve">528-BFOC </t>
  </si>
  <si>
    <t xml:space="preserve">vRealize Data Protection Extension </t>
  </si>
  <si>
    <t xml:space="preserve">487-10050 </t>
  </si>
  <si>
    <t xml:space="preserve">1 Year, ProSupport Next Business Day, Software Entitlement </t>
  </si>
  <si>
    <t xml:space="preserve">487-10003 </t>
  </si>
  <si>
    <t xml:space="preserve">1 Year, ProSupport Next Business Day, Data Protection Suite for VMware, 1 Socket </t>
  </si>
  <si>
    <t xml:space="preserve">528-BFNU </t>
  </si>
  <si>
    <t xml:space="preserve">Data Protection Suite for VMware Sockets, 1YR=IA </t>
  </si>
  <si>
    <t xml:space="preserve">528-BFNP </t>
  </si>
  <si>
    <t xml:space="preserve">Data Protection Suite for Vmware 2TB AVE H Enabler=CA </t>
  </si>
  <si>
    <t xml:space="preserve">528-BFNS </t>
  </si>
  <si>
    <t xml:space="preserve">Data Protection Suite for VMware RP4VM Enabler=IA </t>
  </si>
  <si>
    <t xml:space="preserve">528-BFNZ </t>
  </si>
  <si>
    <t xml:space="preserve">EMC Granular Recovery Microsoft MID=CA </t>
  </si>
  <si>
    <t xml:space="preserve">683-23520 </t>
  </si>
  <si>
    <t xml:space="preserve">Certified Deployment Partner T1 or Distributors </t>
  </si>
  <si>
    <t xml:space="preserve">210-BCJC </t>
  </si>
  <si>
    <t xml:space="preserve">Controller DD6900 NFS CIFS </t>
  </si>
  <si>
    <t xml:space="preserve">321-BHGD </t>
  </si>
  <si>
    <t xml:space="preserve">DD6900 PSNT </t>
  </si>
  <si>
    <t xml:space="preserve">750-ABNU </t>
  </si>
  <si>
    <t xml:space="preserve">DD6900 Field Install kit </t>
  </si>
  <si>
    <t xml:space="preserve">800-BBQV </t>
  </si>
  <si>
    <t xml:space="preserve">Informational Purposes Only </t>
  </si>
  <si>
    <t xml:space="preserve">709-BEBJ </t>
  </si>
  <si>
    <t xml:space="preserve">Parts Only Warranty 36 Months, 36 Month(s) </t>
  </si>
  <si>
    <t xml:space="preserve">199-BLCP </t>
  </si>
  <si>
    <t xml:space="preserve">Partner Support-L2 L3 Support with Next Business Day Parts and Remote Monitoring
Initial, 12 Month(s) </t>
  </si>
  <si>
    <t xml:space="preserve">619-ARFY </t>
  </si>
  <si>
    <t xml:space="preserve">DD OS 7.7=IA </t>
  </si>
  <si>
    <t xml:space="preserve">400-BHKT </t>
  </si>
  <si>
    <t xml:space="preserve">DD 1.92TB internal Cache SSD </t>
  </si>
  <si>
    <t xml:space="preserve">450-AJDR </t>
  </si>
  <si>
    <t xml:space="preserve">POWER CORD,DD TO-PDU,C14,C13,3M,10FT </t>
  </si>
  <si>
    <t xml:space="preserve">406-BBPC </t>
  </si>
  <si>
    <t xml:space="preserve">DD 10GBASE-T IO MODULE 4PORT NDC </t>
  </si>
  <si>
    <t xml:space="preserve">406-BBPF </t>
  </si>
  <si>
    <t xml:space="preserve">DD 12G 4 port SAS HBA </t>
  </si>
  <si>
    <t xml:space="preserve">470-ADZE </t>
  </si>
  <si>
    <t xml:space="preserve">DD 3M SAS HD FLEX </t>
  </si>
  <si>
    <t xml:space="preserve">406-BBPD </t>
  </si>
  <si>
    <t xml:space="preserve">DD 10GSFP IO MODULE 4Port Full Height </t>
  </si>
  <si>
    <t xml:space="preserve">406-BBPG </t>
  </si>
  <si>
    <t xml:space="preserve">DD 16GBIT FC IO MODULE 4PORT </t>
  </si>
  <si>
    <t xml:space="preserve">407-BCHR </t>
  </si>
  <si>
    <t xml:space="preserve">XCVR 10GbE SR SFP </t>
  </si>
  <si>
    <t xml:space="preserve">990-28148 </t>
  </si>
  <si>
    <t xml:space="preserve">Storage - Free Freight SKU </t>
  </si>
  <si>
    <t xml:space="preserve">210-BCIV </t>
  </si>
  <si>
    <t xml:space="preserve">ES40 SHELF 12G 15X4TB SAS FL ENB FLD </t>
  </si>
  <si>
    <t xml:space="preserve">210-BBLY </t>
  </si>
  <si>
    <t xml:space="preserve">DD Software Base - VP </t>
  </si>
  <si>
    <t xml:space="preserve">487-BJGD </t>
  </si>
  <si>
    <t xml:space="preserve">Partner L2-L3 DD Sftwr Spt-Maint, 12 Month(s) </t>
  </si>
  <si>
    <t xml:space="preserve">149-BBHF </t>
  </si>
  <si>
    <t xml:space="preserve">LICENSE BASE DD OE =IA </t>
  </si>
  <si>
    <t xml:space="preserve">149-BBHG </t>
  </si>
  <si>
    <t xml:space="preserve">ES40 4TB Active 1TB Raw=CB </t>
  </si>
  <si>
    <t xml:space="preserve">487-BJGK </t>
  </si>
  <si>
    <t xml:space="preserve">Partner L2-L3 DD Additional Sftwr Spt-Maint, 12 Month(s) </t>
  </si>
  <si>
    <t xml:space="preserve">151-BBKF </t>
  </si>
  <si>
    <t xml:space="preserve">DD Boost 1TB=CB </t>
  </si>
  <si>
    <t>210-BCJC  DD6900 NFS CIFS</t>
  </si>
  <si>
    <t xml:space="preserve">Сумарно : </t>
  </si>
  <si>
    <t xml:space="preserve"> </t>
  </si>
  <si>
    <t>вартість, грн.з ПДВ</t>
  </si>
  <si>
    <t>сума , грн.з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</si>
</sst>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Calibri-Bold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</cellStyleXfs>
  <cellXfs count="24">
    <xf numFmtId="0" fontId="0" fillId="0" borderId="0" xfId="0"/>
    <xf numFmtId="0" fontId="8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</cellXfs>
  <cellStyles count="6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Обычный" xfId="0" builtinId="0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EA63-FBC9-4F23-9C9C-471A860F0692}">
  <dimension ref="A1:L53"/>
  <sheetViews>
    <sheetView tabSelected="1" workbookViewId="0">
      <selection activeCell="K4" sqref="K4"/>
    </sheetView>
  </sheetViews>
  <sheetFormatPr defaultRowHeight="15"/>
  <cols>
    <col min="1" max="1" width="6" customWidth="1"/>
    <col min="2" max="2" width="11.140625" customWidth="1"/>
    <col min="3" max="3" width="68.42578125" customWidth="1"/>
    <col min="4" max="4" width="5.5703125" customWidth="1"/>
    <col min="5" max="5" width="8.7109375" bestFit="1" customWidth="1"/>
  </cols>
  <sheetData>
    <row r="1" spans="1:9">
      <c r="A1" s="22" t="s">
        <v>7</v>
      </c>
      <c r="B1" s="22"/>
      <c r="C1" s="21">
        <v>0</v>
      </c>
    </row>
    <row r="2" spans="1:9">
      <c r="A2" s="3"/>
      <c r="B2" s="3"/>
    </row>
    <row r="3" spans="1:9">
      <c r="B3" t="s">
        <v>86</v>
      </c>
    </row>
    <row r="4" spans="1:9" ht="45.75" thickBot="1">
      <c r="A4" s="6" t="s">
        <v>0</v>
      </c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89</v>
      </c>
      <c r="H4" s="7" t="s">
        <v>90</v>
      </c>
      <c r="I4" s="7" t="s">
        <v>6</v>
      </c>
    </row>
    <row r="5" spans="1:9">
      <c r="A5" s="9">
        <v>1</v>
      </c>
      <c r="B5" s="10" t="s">
        <v>8</v>
      </c>
      <c r="C5" s="10" t="s">
        <v>9</v>
      </c>
      <c r="D5" s="10">
        <v>1</v>
      </c>
      <c r="E5" s="11"/>
      <c r="F5" s="12">
        <f>E5*D5</f>
        <v>0</v>
      </c>
      <c r="G5" s="12">
        <f>E5*$C$1</f>
        <v>0</v>
      </c>
      <c r="H5" s="12">
        <f>D5*G5</f>
        <v>0</v>
      </c>
      <c r="I5" s="13"/>
    </row>
    <row r="6" spans="1:9">
      <c r="A6" s="14">
        <v>2</v>
      </c>
      <c r="B6" s="2" t="s">
        <v>10</v>
      </c>
      <c r="C6" s="2" t="s">
        <v>11</v>
      </c>
      <c r="D6" s="2">
        <v>1</v>
      </c>
      <c r="E6" s="5"/>
      <c r="F6" s="1">
        <f t="shared" ref="F6:F52" si="0">E6*D6</f>
        <v>0</v>
      </c>
      <c r="G6" s="1">
        <f t="shared" ref="G6:G52" si="1">E6*$C$1</f>
        <v>0</v>
      </c>
      <c r="H6" s="1">
        <f t="shared" ref="H6:H52" si="2">D6*G6</f>
        <v>0</v>
      </c>
      <c r="I6" s="15"/>
    </row>
    <row r="7" spans="1:9">
      <c r="A7" s="14">
        <v>3</v>
      </c>
      <c r="B7" s="2" t="s">
        <v>12</v>
      </c>
      <c r="C7" s="2" t="s">
        <v>13</v>
      </c>
      <c r="D7" s="2">
        <v>1</v>
      </c>
      <c r="E7" s="5"/>
      <c r="F7" s="1">
        <f t="shared" si="0"/>
        <v>0</v>
      </c>
      <c r="G7" s="1">
        <f t="shared" si="1"/>
        <v>0</v>
      </c>
      <c r="H7" s="1">
        <f t="shared" si="2"/>
        <v>0</v>
      </c>
      <c r="I7" s="15"/>
    </row>
    <row r="8" spans="1:9">
      <c r="A8" s="14">
        <v>4</v>
      </c>
      <c r="B8" s="2" t="s">
        <v>14</v>
      </c>
      <c r="C8" s="2" t="s">
        <v>15</v>
      </c>
      <c r="D8" s="2">
        <v>1</v>
      </c>
      <c r="E8" s="5"/>
      <c r="F8" s="1">
        <f t="shared" si="0"/>
        <v>0</v>
      </c>
      <c r="G8" s="1">
        <f t="shared" si="1"/>
        <v>0</v>
      </c>
      <c r="H8" s="1">
        <f t="shared" si="2"/>
        <v>0</v>
      </c>
      <c r="I8" s="15"/>
    </row>
    <row r="9" spans="1:9">
      <c r="A9" s="14">
        <v>5</v>
      </c>
      <c r="B9" s="2" t="s">
        <v>16</v>
      </c>
      <c r="C9" s="2" t="s">
        <v>17</v>
      </c>
      <c r="D9" s="2">
        <v>1</v>
      </c>
      <c r="E9" s="5"/>
      <c r="F9" s="1">
        <f t="shared" si="0"/>
        <v>0</v>
      </c>
      <c r="G9" s="1">
        <f t="shared" si="1"/>
        <v>0</v>
      </c>
      <c r="H9" s="1">
        <f t="shared" si="2"/>
        <v>0</v>
      </c>
      <c r="I9" s="15"/>
    </row>
    <row r="10" spans="1:9">
      <c r="A10" s="14">
        <v>6</v>
      </c>
      <c r="B10" s="2" t="s">
        <v>18</v>
      </c>
      <c r="C10" s="2" t="s">
        <v>19</v>
      </c>
      <c r="D10" s="2">
        <v>1</v>
      </c>
      <c r="E10" s="5"/>
      <c r="F10" s="1">
        <f t="shared" si="0"/>
        <v>0</v>
      </c>
      <c r="G10" s="1">
        <f t="shared" si="1"/>
        <v>0</v>
      </c>
      <c r="H10" s="1">
        <f t="shared" si="2"/>
        <v>0</v>
      </c>
      <c r="I10" s="15"/>
    </row>
    <row r="11" spans="1:9">
      <c r="A11" s="14">
        <v>7</v>
      </c>
      <c r="B11" s="2" t="s">
        <v>20</v>
      </c>
      <c r="C11" s="2" t="s">
        <v>21</v>
      </c>
      <c r="D11" s="2">
        <v>1</v>
      </c>
      <c r="E11" s="5"/>
      <c r="F11" s="1">
        <f t="shared" si="0"/>
        <v>0</v>
      </c>
      <c r="G11" s="1">
        <f t="shared" si="1"/>
        <v>0</v>
      </c>
      <c r="H11" s="1">
        <f t="shared" si="2"/>
        <v>0</v>
      </c>
      <c r="I11" s="15"/>
    </row>
    <row r="12" spans="1:9">
      <c r="A12" s="14">
        <v>8</v>
      </c>
      <c r="B12" s="2" t="s">
        <v>22</v>
      </c>
      <c r="C12" s="2" t="s">
        <v>23</v>
      </c>
      <c r="D12" s="2">
        <v>1</v>
      </c>
      <c r="E12" s="5"/>
      <c r="F12" s="1">
        <f t="shared" si="0"/>
        <v>0</v>
      </c>
      <c r="G12" s="1">
        <f t="shared" si="1"/>
        <v>0</v>
      </c>
      <c r="H12" s="1">
        <f t="shared" si="2"/>
        <v>0</v>
      </c>
      <c r="I12" s="15"/>
    </row>
    <row r="13" spans="1:9">
      <c r="A13" s="14">
        <v>9</v>
      </c>
      <c r="B13" s="2" t="s">
        <v>24</v>
      </c>
      <c r="C13" s="2" t="s">
        <v>25</v>
      </c>
      <c r="D13" s="2">
        <v>1</v>
      </c>
      <c r="E13" s="5"/>
      <c r="F13" s="1">
        <f t="shared" si="0"/>
        <v>0</v>
      </c>
      <c r="G13" s="1">
        <f t="shared" si="1"/>
        <v>0</v>
      </c>
      <c r="H13" s="1">
        <f t="shared" si="2"/>
        <v>0</v>
      </c>
      <c r="I13" s="15"/>
    </row>
    <row r="14" spans="1:9">
      <c r="A14" s="14">
        <v>10</v>
      </c>
      <c r="B14" s="2" t="s">
        <v>26</v>
      </c>
      <c r="C14" s="2" t="s">
        <v>27</v>
      </c>
      <c r="D14" s="2">
        <v>1</v>
      </c>
      <c r="E14" s="5"/>
      <c r="F14" s="1">
        <f t="shared" si="0"/>
        <v>0</v>
      </c>
      <c r="G14" s="1">
        <f t="shared" si="1"/>
        <v>0</v>
      </c>
      <c r="H14" s="1">
        <f t="shared" si="2"/>
        <v>0</v>
      </c>
      <c r="I14" s="15"/>
    </row>
    <row r="15" spans="1:9">
      <c r="A15" s="14">
        <v>11</v>
      </c>
      <c r="B15" s="2" t="s">
        <v>28</v>
      </c>
      <c r="C15" s="2" t="s">
        <v>29</v>
      </c>
      <c r="D15" s="2">
        <v>1</v>
      </c>
      <c r="E15" s="5"/>
      <c r="F15" s="1">
        <f t="shared" si="0"/>
        <v>0</v>
      </c>
      <c r="G15" s="1">
        <f t="shared" si="1"/>
        <v>0</v>
      </c>
      <c r="H15" s="1">
        <f t="shared" si="2"/>
        <v>0</v>
      </c>
      <c r="I15" s="15"/>
    </row>
    <row r="16" spans="1:9">
      <c r="A16" s="14">
        <v>12</v>
      </c>
      <c r="B16" s="2" t="s">
        <v>30</v>
      </c>
      <c r="C16" s="2" t="s">
        <v>31</v>
      </c>
      <c r="D16" s="2">
        <v>1</v>
      </c>
      <c r="E16" s="5"/>
      <c r="F16" s="1">
        <f t="shared" si="0"/>
        <v>0</v>
      </c>
      <c r="G16" s="1">
        <f t="shared" si="1"/>
        <v>0</v>
      </c>
      <c r="H16" s="1">
        <f t="shared" si="2"/>
        <v>0</v>
      </c>
      <c r="I16" s="15"/>
    </row>
    <row r="17" spans="1:9">
      <c r="A17" s="14">
        <v>13</v>
      </c>
      <c r="B17" s="2" t="s">
        <v>32</v>
      </c>
      <c r="C17" s="2" t="s">
        <v>33</v>
      </c>
      <c r="D17" s="2">
        <v>2</v>
      </c>
      <c r="E17" s="5"/>
      <c r="F17" s="1">
        <f t="shared" si="0"/>
        <v>0</v>
      </c>
      <c r="G17" s="1">
        <f t="shared" si="1"/>
        <v>0</v>
      </c>
      <c r="H17" s="1">
        <f t="shared" si="2"/>
        <v>0</v>
      </c>
      <c r="I17" s="15"/>
    </row>
    <row r="18" spans="1:9">
      <c r="A18" s="14">
        <v>14</v>
      </c>
      <c r="B18" s="2" t="s">
        <v>34</v>
      </c>
      <c r="C18" s="2" t="s">
        <v>35</v>
      </c>
      <c r="D18" s="2">
        <v>1</v>
      </c>
      <c r="E18" s="5"/>
      <c r="F18" s="1">
        <f t="shared" si="0"/>
        <v>0</v>
      </c>
      <c r="G18" s="1">
        <f t="shared" si="1"/>
        <v>0</v>
      </c>
      <c r="H18" s="1">
        <f t="shared" si="2"/>
        <v>0</v>
      </c>
      <c r="I18" s="15"/>
    </row>
    <row r="19" spans="1:9">
      <c r="A19" s="14">
        <v>15</v>
      </c>
      <c r="B19" s="2" t="s">
        <v>36</v>
      </c>
      <c r="C19" s="2" t="s">
        <v>37</v>
      </c>
      <c r="D19" s="2">
        <v>250</v>
      </c>
      <c r="E19" s="5"/>
      <c r="F19" s="1">
        <f t="shared" si="0"/>
        <v>0</v>
      </c>
      <c r="G19" s="1">
        <f t="shared" si="1"/>
        <v>0</v>
      </c>
      <c r="H19" s="1">
        <f t="shared" si="2"/>
        <v>0</v>
      </c>
      <c r="I19" s="15"/>
    </row>
    <row r="20" spans="1:9" ht="15.75" thickBot="1">
      <c r="A20" s="16">
        <v>16</v>
      </c>
      <c r="B20" s="17" t="s">
        <v>38</v>
      </c>
      <c r="C20" s="17" t="s">
        <v>39</v>
      </c>
      <c r="D20" s="17">
        <v>1</v>
      </c>
      <c r="E20" s="18"/>
      <c r="F20" s="19">
        <f t="shared" si="0"/>
        <v>0</v>
      </c>
      <c r="G20" s="19">
        <f t="shared" si="1"/>
        <v>0</v>
      </c>
      <c r="H20" s="19">
        <f t="shared" si="2"/>
        <v>0</v>
      </c>
      <c r="I20" s="20"/>
    </row>
    <row r="21" spans="1:9">
      <c r="A21" s="9">
        <v>17</v>
      </c>
      <c r="B21" s="10" t="s">
        <v>40</v>
      </c>
      <c r="C21" s="10" t="s">
        <v>41</v>
      </c>
      <c r="D21" s="10">
        <v>1</v>
      </c>
      <c r="E21" s="11"/>
      <c r="F21" s="12">
        <f t="shared" si="0"/>
        <v>0</v>
      </c>
      <c r="G21" s="12">
        <f t="shared" si="1"/>
        <v>0</v>
      </c>
      <c r="H21" s="12">
        <f t="shared" si="2"/>
        <v>0</v>
      </c>
      <c r="I21" s="13"/>
    </row>
    <row r="22" spans="1:9">
      <c r="A22" s="14">
        <v>18</v>
      </c>
      <c r="B22" s="2" t="s">
        <v>42</v>
      </c>
      <c r="C22" s="2" t="s">
        <v>43</v>
      </c>
      <c r="D22" s="2">
        <v>1</v>
      </c>
      <c r="E22" s="5"/>
      <c r="F22" s="1">
        <f t="shared" si="0"/>
        <v>0</v>
      </c>
      <c r="G22" s="1">
        <f t="shared" si="1"/>
        <v>0</v>
      </c>
      <c r="H22" s="1">
        <f t="shared" si="2"/>
        <v>0</v>
      </c>
      <c r="I22" s="15"/>
    </row>
    <row r="23" spans="1:9">
      <c r="A23" s="14">
        <v>19</v>
      </c>
      <c r="B23" s="2" t="s">
        <v>44</v>
      </c>
      <c r="C23" s="2" t="s">
        <v>45</v>
      </c>
      <c r="D23" s="2">
        <v>1</v>
      </c>
      <c r="E23" s="5"/>
      <c r="F23" s="1">
        <f t="shared" si="0"/>
        <v>0</v>
      </c>
      <c r="G23" s="1">
        <f t="shared" si="1"/>
        <v>0</v>
      </c>
      <c r="H23" s="1">
        <f t="shared" si="2"/>
        <v>0</v>
      </c>
      <c r="I23" s="15"/>
    </row>
    <row r="24" spans="1:9">
      <c r="A24" s="14">
        <v>20</v>
      </c>
      <c r="B24" s="2" t="s">
        <v>46</v>
      </c>
      <c r="C24" s="2" t="s">
        <v>47</v>
      </c>
      <c r="D24" s="2">
        <v>39</v>
      </c>
      <c r="E24" s="5"/>
      <c r="F24" s="1">
        <f t="shared" si="0"/>
        <v>0</v>
      </c>
      <c r="G24" s="1">
        <f t="shared" si="1"/>
        <v>0</v>
      </c>
      <c r="H24" s="1">
        <f t="shared" si="2"/>
        <v>0</v>
      </c>
      <c r="I24" s="15"/>
    </row>
    <row r="25" spans="1:9">
      <c r="A25" s="14">
        <v>21</v>
      </c>
      <c r="B25" s="2" t="s">
        <v>48</v>
      </c>
      <c r="C25" s="2" t="s">
        <v>49</v>
      </c>
      <c r="D25" s="2">
        <v>1</v>
      </c>
      <c r="E25" s="5"/>
      <c r="F25" s="1">
        <f t="shared" si="0"/>
        <v>0</v>
      </c>
      <c r="G25" s="1">
        <f t="shared" si="1"/>
        <v>0</v>
      </c>
      <c r="H25" s="1">
        <f t="shared" si="2"/>
        <v>0</v>
      </c>
      <c r="I25" s="15"/>
    </row>
    <row r="26" spans="1:9" ht="25.5">
      <c r="A26" s="14">
        <v>22</v>
      </c>
      <c r="B26" s="2" t="s">
        <v>50</v>
      </c>
      <c r="C26" s="2" t="s">
        <v>51</v>
      </c>
      <c r="D26" s="2">
        <v>1</v>
      </c>
      <c r="E26" s="5"/>
      <c r="F26" s="1">
        <f t="shared" si="0"/>
        <v>0</v>
      </c>
      <c r="G26" s="1">
        <f t="shared" si="1"/>
        <v>0</v>
      </c>
      <c r="H26" s="1">
        <f t="shared" si="2"/>
        <v>0</v>
      </c>
      <c r="I26" s="15"/>
    </row>
    <row r="27" spans="1:9">
      <c r="A27" s="14">
        <v>23</v>
      </c>
      <c r="B27" s="2" t="s">
        <v>52</v>
      </c>
      <c r="C27" s="2" t="s">
        <v>53</v>
      </c>
      <c r="D27" s="2">
        <v>1</v>
      </c>
      <c r="E27" s="5"/>
      <c r="F27" s="1">
        <f t="shared" si="0"/>
        <v>0</v>
      </c>
      <c r="G27" s="1">
        <f t="shared" si="1"/>
        <v>0</v>
      </c>
      <c r="H27" s="1">
        <f t="shared" si="2"/>
        <v>0</v>
      </c>
      <c r="I27" s="15"/>
    </row>
    <row r="28" spans="1:9">
      <c r="A28" s="14">
        <v>24</v>
      </c>
      <c r="B28" s="2" t="s">
        <v>54</v>
      </c>
      <c r="C28" s="2" t="s">
        <v>55</v>
      </c>
      <c r="D28" s="2">
        <v>2</v>
      </c>
      <c r="E28" s="5"/>
      <c r="F28" s="1">
        <f t="shared" si="0"/>
        <v>0</v>
      </c>
      <c r="G28" s="1">
        <f t="shared" si="1"/>
        <v>0</v>
      </c>
      <c r="H28" s="1">
        <f t="shared" si="2"/>
        <v>0</v>
      </c>
      <c r="I28" s="15"/>
    </row>
    <row r="29" spans="1:9">
      <c r="A29" s="14">
        <v>25</v>
      </c>
      <c r="B29" s="2" t="s">
        <v>56</v>
      </c>
      <c r="C29" s="2" t="s">
        <v>57</v>
      </c>
      <c r="D29" s="2">
        <v>4</v>
      </c>
      <c r="E29" s="5"/>
      <c r="F29" s="1">
        <f t="shared" si="0"/>
        <v>0</v>
      </c>
      <c r="G29" s="1">
        <f t="shared" si="1"/>
        <v>0</v>
      </c>
      <c r="H29" s="1">
        <f t="shared" si="2"/>
        <v>0</v>
      </c>
      <c r="I29" s="15"/>
    </row>
    <row r="30" spans="1:9">
      <c r="A30" s="14">
        <v>26</v>
      </c>
      <c r="B30" s="2" t="s">
        <v>58</v>
      </c>
      <c r="C30" s="2" t="s">
        <v>59</v>
      </c>
      <c r="D30" s="2">
        <v>1</v>
      </c>
      <c r="E30" s="5"/>
      <c r="F30" s="1">
        <f t="shared" si="0"/>
        <v>0</v>
      </c>
      <c r="G30" s="1">
        <f t="shared" si="1"/>
        <v>0</v>
      </c>
      <c r="H30" s="1">
        <f t="shared" si="2"/>
        <v>0</v>
      </c>
      <c r="I30" s="15"/>
    </row>
    <row r="31" spans="1:9">
      <c r="A31" s="14">
        <v>27</v>
      </c>
      <c r="B31" s="2" t="s">
        <v>60</v>
      </c>
      <c r="C31" s="2" t="s">
        <v>61</v>
      </c>
      <c r="D31" s="2">
        <v>2</v>
      </c>
      <c r="E31" s="5"/>
      <c r="F31" s="1">
        <f t="shared" si="0"/>
        <v>0</v>
      </c>
      <c r="G31" s="1">
        <f t="shared" si="1"/>
        <v>0</v>
      </c>
      <c r="H31" s="1">
        <f t="shared" si="2"/>
        <v>0</v>
      </c>
      <c r="I31" s="15"/>
    </row>
    <row r="32" spans="1:9">
      <c r="A32" s="14">
        <v>28</v>
      </c>
      <c r="B32" s="2" t="s">
        <v>62</v>
      </c>
      <c r="C32" s="2" t="s">
        <v>63</v>
      </c>
      <c r="D32" s="2">
        <v>1</v>
      </c>
      <c r="E32" s="5"/>
      <c r="F32" s="1">
        <f t="shared" si="0"/>
        <v>0</v>
      </c>
      <c r="G32" s="1">
        <f t="shared" si="1"/>
        <v>0</v>
      </c>
      <c r="H32" s="1">
        <f t="shared" si="2"/>
        <v>0</v>
      </c>
      <c r="I32" s="15"/>
    </row>
    <row r="33" spans="1:12">
      <c r="A33" s="14">
        <v>29</v>
      </c>
      <c r="B33" s="2" t="s">
        <v>64</v>
      </c>
      <c r="C33" s="2" t="s">
        <v>65</v>
      </c>
      <c r="D33" s="2">
        <v>1</v>
      </c>
      <c r="E33" s="5"/>
      <c r="F33" s="1">
        <f t="shared" si="0"/>
        <v>0</v>
      </c>
      <c r="G33" s="1">
        <f t="shared" si="1"/>
        <v>0</v>
      </c>
      <c r="H33" s="1">
        <f t="shared" si="2"/>
        <v>0</v>
      </c>
      <c r="I33" s="15"/>
    </row>
    <row r="34" spans="1:12">
      <c r="A34" s="14">
        <v>30</v>
      </c>
      <c r="B34" s="2" t="s">
        <v>66</v>
      </c>
      <c r="C34" s="2" t="s">
        <v>67</v>
      </c>
      <c r="D34" s="2">
        <v>1</v>
      </c>
      <c r="E34" s="5"/>
      <c r="F34" s="1">
        <f t="shared" si="0"/>
        <v>0</v>
      </c>
      <c r="G34" s="1">
        <f t="shared" si="1"/>
        <v>0</v>
      </c>
      <c r="H34" s="1">
        <f t="shared" si="2"/>
        <v>0</v>
      </c>
      <c r="I34" s="15"/>
    </row>
    <row r="35" spans="1:12">
      <c r="A35" s="14">
        <v>31</v>
      </c>
      <c r="B35" s="2" t="s">
        <v>68</v>
      </c>
      <c r="C35" s="2" t="s">
        <v>69</v>
      </c>
      <c r="D35" s="2">
        <v>4</v>
      </c>
      <c r="E35" s="5"/>
      <c r="F35" s="1">
        <f t="shared" si="0"/>
        <v>0</v>
      </c>
      <c r="G35" s="1">
        <f t="shared" si="1"/>
        <v>0</v>
      </c>
      <c r="H35" s="1">
        <f t="shared" si="2"/>
        <v>0</v>
      </c>
      <c r="I35" s="15"/>
    </row>
    <row r="36" spans="1:12">
      <c r="A36" s="14">
        <v>32</v>
      </c>
      <c r="B36" s="2" t="s">
        <v>38</v>
      </c>
      <c r="C36" s="2" t="s">
        <v>39</v>
      </c>
      <c r="D36" s="2">
        <v>1</v>
      </c>
      <c r="E36" s="5"/>
      <c r="F36" s="1">
        <f t="shared" si="0"/>
        <v>0</v>
      </c>
      <c r="G36" s="1">
        <f t="shared" si="1"/>
        <v>0</v>
      </c>
      <c r="H36" s="1">
        <f t="shared" si="2"/>
        <v>0</v>
      </c>
      <c r="I36" s="15"/>
    </row>
    <row r="37" spans="1:12" ht="15.75" thickBot="1">
      <c r="A37" s="16">
        <v>33</v>
      </c>
      <c r="B37" s="17" t="s">
        <v>70</v>
      </c>
      <c r="C37" s="17" t="s">
        <v>71</v>
      </c>
      <c r="D37" s="17">
        <v>1</v>
      </c>
      <c r="E37" s="18"/>
      <c r="F37" s="19">
        <f t="shared" si="0"/>
        <v>0</v>
      </c>
      <c r="G37" s="19">
        <f t="shared" si="1"/>
        <v>0</v>
      </c>
      <c r="H37" s="19">
        <f t="shared" si="2"/>
        <v>0</v>
      </c>
      <c r="I37" s="20"/>
    </row>
    <row r="38" spans="1:12">
      <c r="A38" s="9">
        <v>34</v>
      </c>
      <c r="B38" s="10" t="s">
        <v>72</v>
      </c>
      <c r="C38" s="10" t="s">
        <v>73</v>
      </c>
      <c r="D38" s="10">
        <v>1</v>
      </c>
      <c r="E38" s="11"/>
      <c r="F38" s="12">
        <f t="shared" si="0"/>
        <v>0</v>
      </c>
      <c r="G38" s="12">
        <f t="shared" si="1"/>
        <v>0</v>
      </c>
      <c r="H38" s="12">
        <f t="shared" si="2"/>
        <v>0</v>
      </c>
      <c r="I38" s="13"/>
    </row>
    <row r="39" spans="1:12">
      <c r="A39" s="14">
        <v>35</v>
      </c>
      <c r="B39" s="2" t="s">
        <v>48</v>
      </c>
      <c r="C39" s="2" t="s">
        <v>49</v>
      </c>
      <c r="D39" s="2">
        <v>1</v>
      </c>
      <c r="E39" s="5"/>
      <c r="F39" s="1">
        <f t="shared" si="0"/>
        <v>0</v>
      </c>
      <c r="G39" s="1">
        <f t="shared" si="1"/>
        <v>0</v>
      </c>
      <c r="H39" s="1">
        <f t="shared" si="2"/>
        <v>0</v>
      </c>
      <c r="I39" s="15"/>
    </row>
    <row r="40" spans="1:12" ht="25.5">
      <c r="A40" s="14">
        <v>36</v>
      </c>
      <c r="B40" s="2" t="s">
        <v>50</v>
      </c>
      <c r="C40" s="2" t="s">
        <v>51</v>
      </c>
      <c r="D40" s="2">
        <v>1</v>
      </c>
      <c r="E40" s="5"/>
      <c r="F40" s="1">
        <f t="shared" si="0"/>
        <v>0</v>
      </c>
      <c r="G40" s="1">
        <f t="shared" si="1"/>
        <v>0</v>
      </c>
      <c r="H40" s="1">
        <f t="shared" si="2"/>
        <v>0</v>
      </c>
      <c r="I40" s="15"/>
      <c r="L40" t="s">
        <v>88</v>
      </c>
    </row>
    <row r="41" spans="1:12">
      <c r="A41" s="14">
        <v>37</v>
      </c>
      <c r="B41" s="2" t="s">
        <v>46</v>
      </c>
      <c r="C41" s="2" t="s">
        <v>47</v>
      </c>
      <c r="D41" s="2">
        <v>36</v>
      </c>
      <c r="E41" s="5"/>
      <c r="F41" s="1">
        <f t="shared" si="0"/>
        <v>0</v>
      </c>
      <c r="G41" s="1">
        <f t="shared" si="1"/>
        <v>0</v>
      </c>
      <c r="H41" s="1">
        <f t="shared" si="2"/>
        <v>0</v>
      </c>
      <c r="I41" s="15"/>
    </row>
    <row r="42" spans="1:12">
      <c r="A42" s="14">
        <v>38</v>
      </c>
      <c r="B42" s="2" t="s">
        <v>38</v>
      </c>
      <c r="C42" s="2" t="s">
        <v>39</v>
      </c>
      <c r="D42" s="2">
        <v>1</v>
      </c>
      <c r="E42" s="5"/>
      <c r="F42" s="1">
        <f t="shared" si="0"/>
        <v>0</v>
      </c>
      <c r="G42" s="1">
        <f t="shared" si="1"/>
        <v>0</v>
      </c>
      <c r="H42" s="1">
        <f t="shared" si="2"/>
        <v>0</v>
      </c>
      <c r="I42" s="15"/>
    </row>
    <row r="43" spans="1:12" ht="15.75" thickBot="1">
      <c r="A43" s="16">
        <v>39</v>
      </c>
      <c r="B43" s="17" t="s">
        <v>70</v>
      </c>
      <c r="C43" s="17" t="s">
        <v>71</v>
      </c>
      <c r="D43" s="17">
        <v>1</v>
      </c>
      <c r="E43" s="18"/>
      <c r="F43" s="19">
        <f t="shared" si="0"/>
        <v>0</v>
      </c>
      <c r="G43" s="19">
        <f t="shared" si="1"/>
        <v>0</v>
      </c>
      <c r="H43" s="19">
        <f t="shared" si="2"/>
        <v>0</v>
      </c>
      <c r="I43" s="20"/>
    </row>
    <row r="44" spans="1:12">
      <c r="A44" s="9">
        <v>40</v>
      </c>
      <c r="B44" s="10" t="s">
        <v>74</v>
      </c>
      <c r="C44" s="10" t="s">
        <v>75</v>
      </c>
      <c r="D44" s="10">
        <v>1</v>
      </c>
      <c r="E44" s="11"/>
      <c r="F44" s="12">
        <f t="shared" si="0"/>
        <v>0</v>
      </c>
      <c r="G44" s="12">
        <f t="shared" si="1"/>
        <v>0</v>
      </c>
      <c r="H44" s="12">
        <f t="shared" si="2"/>
        <v>0</v>
      </c>
      <c r="I44" s="13"/>
    </row>
    <row r="45" spans="1:12">
      <c r="A45" s="14">
        <v>41</v>
      </c>
      <c r="B45" s="2" t="s">
        <v>46</v>
      </c>
      <c r="C45" s="2" t="s">
        <v>47</v>
      </c>
      <c r="D45" s="2">
        <v>36</v>
      </c>
      <c r="E45" s="5"/>
      <c r="F45" s="1">
        <f t="shared" si="0"/>
        <v>0</v>
      </c>
      <c r="G45" s="1">
        <f t="shared" si="1"/>
        <v>0</v>
      </c>
      <c r="H45" s="1">
        <f t="shared" si="2"/>
        <v>0</v>
      </c>
      <c r="I45" s="15"/>
    </row>
    <row r="46" spans="1:12">
      <c r="A46" s="14">
        <v>42</v>
      </c>
      <c r="B46" s="2" t="s">
        <v>76</v>
      </c>
      <c r="C46" s="2" t="s">
        <v>77</v>
      </c>
      <c r="D46" s="2">
        <v>1</v>
      </c>
      <c r="E46" s="5"/>
      <c r="F46" s="1">
        <f t="shared" si="0"/>
        <v>0</v>
      </c>
      <c r="G46" s="1">
        <f t="shared" si="1"/>
        <v>0</v>
      </c>
      <c r="H46" s="1">
        <f t="shared" si="2"/>
        <v>0</v>
      </c>
      <c r="I46" s="15"/>
    </row>
    <row r="47" spans="1:12">
      <c r="A47" s="14">
        <v>43</v>
      </c>
      <c r="B47" s="2" t="s">
        <v>78</v>
      </c>
      <c r="C47" s="2" t="s">
        <v>79</v>
      </c>
      <c r="D47" s="2">
        <v>1</v>
      </c>
      <c r="E47" s="5"/>
      <c r="F47" s="1">
        <f t="shared" si="0"/>
        <v>0</v>
      </c>
      <c r="G47" s="1">
        <f t="shared" si="1"/>
        <v>0</v>
      </c>
      <c r="H47" s="1">
        <f t="shared" si="2"/>
        <v>0</v>
      </c>
      <c r="I47" s="15"/>
    </row>
    <row r="48" spans="1:12" ht="15.75" thickBot="1">
      <c r="A48" s="16">
        <v>44</v>
      </c>
      <c r="B48" s="17" t="s">
        <v>80</v>
      </c>
      <c r="C48" s="17" t="s">
        <v>81</v>
      </c>
      <c r="D48" s="17">
        <v>30</v>
      </c>
      <c r="E48" s="18"/>
      <c r="F48" s="19">
        <f t="shared" si="0"/>
        <v>0</v>
      </c>
      <c r="G48" s="19">
        <f t="shared" si="1"/>
        <v>0</v>
      </c>
      <c r="H48" s="19">
        <f t="shared" si="2"/>
        <v>0</v>
      </c>
      <c r="I48" s="20"/>
    </row>
    <row r="49" spans="1:9">
      <c r="A49" s="9">
        <v>45</v>
      </c>
      <c r="B49" s="10" t="s">
        <v>74</v>
      </c>
      <c r="C49" s="10" t="s">
        <v>75</v>
      </c>
      <c r="D49" s="10">
        <v>1</v>
      </c>
      <c r="E49" s="11"/>
      <c r="F49" s="12">
        <f t="shared" si="0"/>
        <v>0</v>
      </c>
      <c r="G49" s="12">
        <f t="shared" si="1"/>
        <v>0</v>
      </c>
      <c r="H49" s="12">
        <f t="shared" si="2"/>
        <v>0</v>
      </c>
      <c r="I49" s="13"/>
    </row>
    <row r="50" spans="1:9">
      <c r="A50" s="14">
        <v>46</v>
      </c>
      <c r="B50" s="2" t="s">
        <v>46</v>
      </c>
      <c r="C50" s="2" t="s">
        <v>47</v>
      </c>
      <c r="D50" s="2">
        <v>34</v>
      </c>
      <c r="E50" s="5"/>
      <c r="F50" s="1">
        <f t="shared" si="0"/>
        <v>0</v>
      </c>
      <c r="G50" s="1">
        <f t="shared" si="1"/>
        <v>0</v>
      </c>
      <c r="H50" s="1">
        <f t="shared" si="2"/>
        <v>0</v>
      </c>
      <c r="I50" s="15"/>
    </row>
    <row r="51" spans="1:9">
      <c r="A51" s="14">
        <v>47</v>
      </c>
      <c r="B51" s="2" t="s">
        <v>82</v>
      </c>
      <c r="C51" s="2" t="s">
        <v>83</v>
      </c>
      <c r="D51" s="2">
        <v>1</v>
      </c>
      <c r="E51" s="5"/>
      <c r="F51" s="1">
        <f t="shared" si="0"/>
        <v>0</v>
      </c>
      <c r="G51" s="1">
        <f t="shared" si="1"/>
        <v>0</v>
      </c>
      <c r="H51" s="1">
        <f t="shared" si="2"/>
        <v>0</v>
      </c>
      <c r="I51" s="15"/>
    </row>
    <row r="52" spans="1:9" ht="15.75" thickBot="1">
      <c r="A52" s="16">
        <v>48</v>
      </c>
      <c r="B52" s="17" t="s">
        <v>84</v>
      </c>
      <c r="C52" s="17" t="s">
        <v>85</v>
      </c>
      <c r="D52" s="17">
        <v>30</v>
      </c>
      <c r="E52" s="18"/>
      <c r="F52" s="19">
        <f t="shared" si="0"/>
        <v>0</v>
      </c>
      <c r="G52" s="19">
        <f t="shared" si="1"/>
        <v>0</v>
      </c>
      <c r="H52" s="19">
        <f t="shared" si="2"/>
        <v>0</v>
      </c>
      <c r="I52" s="20"/>
    </row>
    <row r="53" spans="1:9">
      <c r="A53" s="23" t="s">
        <v>87</v>
      </c>
      <c r="B53" s="23"/>
      <c r="C53" s="23"/>
      <c r="D53" s="23"/>
      <c r="E53" s="23"/>
      <c r="F53" s="8">
        <f>SUM(F5:F52)</f>
        <v>0</v>
      </c>
      <c r="G53" s="8">
        <f t="shared" ref="G53:H53" si="3">SUM(G5:G52)</f>
        <v>0</v>
      </c>
      <c r="H53" s="8">
        <f t="shared" si="3"/>
        <v>0</v>
      </c>
      <c r="I53" s="4"/>
    </row>
  </sheetData>
  <mergeCells count="2">
    <mergeCell ref="A1:B1"/>
    <mergeCell ref="A53:E5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lyatsyna</cp:lastModifiedBy>
  <dcterms:created xsi:type="dcterms:W3CDTF">2020-04-17T09:26:25Z</dcterms:created>
  <dcterms:modified xsi:type="dcterms:W3CDTF">2022-10-18T09:08:36Z</dcterms:modified>
</cp:coreProperties>
</file>