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B9627CD4-86AC-4160-8294-FD2D978C90B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Обладнання" sheetId="2" r:id="rId1"/>
    <sheet name="Ремонтні роботи" sheetId="1" r:id="rId2"/>
    <sheet name="Обслуговування" sheetId="4" r:id="rId3"/>
    <sheet name="Загальна вартість" sheetId="5" r:id="rId4"/>
    <sheet name="Вимоги до учасника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F3" i="4"/>
  <c r="F2" i="4"/>
  <c r="B5" i="5"/>
  <c r="F4" i="4"/>
  <c r="F5" i="4"/>
  <c r="F6" i="4"/>
  <c r="F7" i="4"/>
  <c r="F8" i="4"/>
  <c r="F9" i="4" l="1"/>
  <c r="B6" i="5" s="1"/>
  <c r="B7" i="5"/>
  <c r="D38" i="1"/>
  <c r="D182" i="2"/>
</calcChain>
</file>

<file path=xl/sharedStrings.xml><?xml version="1.0" encoding="utf-8"?>
<sst xmlns="http://schemas.openxmlformats.org/spreadsheetml/2006/main" count="479" uniqueCount="257">
  <si>
    <t>Перелік обладнання</t>
  </si>
  <si>
    <t>№ п/п</t>
  </si>
  <si>
    <t>Встановлення та пусконалагодження відеокамери</t>
  </si>
  <si>
    <t>Встановлення жорсткого диска в відеореєстратор</t>
  </si>
  <si>
    <t>Монтаж та пусконалагодження магнітогерконового сповіщувача</t>
  </si>
  <si>
    <t>Монтаж та прокладка кабелів та проводів для систем охоронної, пожежної сигналізацій, відеонагляду та контролю доступу</t>
  </si>
  <si>
    <t>Монтаж конекторів живлення та конекторів передачі відеосигналу системи відеонагляду</t>
  </si>
  <si>
    <t>Монтаж короба</t>
  </si>
  <si>
    <t>Монтаж та пусконалагодження охоронного та пожежного приладів</t>
  </si>
  <si>
    <t>Монтаж та пусконалагодження блоків живлення систем охоронно-тривожної та пожежної сигналізацій</t>
  </si>
  <si>
    <t>Монтаж та пусконалагодження пожежних сповіщувачів та ручних пожежних сповіщувачів</t>
  </si>
  <si>
    <t>Монтаж та пусконалагодження додаткових модулів пожежної сигналізації</t>
  </si>
  <si>
    <t>Монтаж та пусконалагодження контролерів системи контролю доступу</t>
  </si>
  <si>
    <t>Монтаж та пусконалагодження зчитувачів системи контролю доступу</t>
  </si>
  <si>
    <t>Монтаж та пусконалагодження електромагнітних та електромеханічних замків</t>
  </si>
  <si>
    <t>Монтаж дверних дотягувачів</t>
  </si>
  <si>
    <t>шт.</t>
  </si>
  <si>
    <t>м.</t>
  </si>
  <si>
    <t>Монтаж та пусконалагодження оповіщувачів системи пожежної сигналізації</t>
  </si>
  <si>
    <t>Монтаж комутаційної шафи для встановлення відеореєстратора</t>
  </si>
  <si>
    <t xml:space="preserve">Сповіщувач Кукла-М </t>
  </si>
  <si>
    <t>Тривожна радіо кнопка UPTC</t>
  </si>
  <si>
    <t>Сповіщувач розбиття Indigo</t>
  </si>
  <si>
    <t>Сповіщувач магнітоконтактний SM-35</t>
  </si>
  <si>
    <t>Сповіщувач магнітоконтактний FM-106</t>
  </si>
  <si>
    <t>Сповіщувач магнітоконтактний СМК-7Е</t>
  </si>
  <si>
    <t>Акумулятор 7 А/год</t>
  </si>
  <si>
    <t>Акумулятор 18 А/год</t>
  </si>
  <si>
    <t>Монтажний комплект</t>
  </si>
  <si>
    <t>Провід ШВВП 2х0,75</t>
  </si>
  <si>
    <t>Короб 10х15 (2м)</t>
  </si>
  <si>
    <t>Адаптер "Дунай-АД3"</t>
  </si>
  <si>
    <t>Адаптер "Дунай-АД8"</t>
  </si>
  <si>
    <t>Оповіщувач світло-звуковий ОСЗ 3-12</t>
  </si>
  <si>
    <t>Оповіщувач світло-звуковий "Джміль"</t>
  </si>
  <si>
    <t>Модуль МРЛ-2.1</t>
  </si>
  <si>
    <t>Проект охоронної сигналізації</t>
  </si>
  <si>
    <t>Проект системи відеонагляду</t>
  </si>
  <si>
    <t>Робочий проект установки пожежної сигналізації(включаючи супутню документацію)</t>
  </si>
  <si>
    <t xml:space="preserve">Роз'єм живлення MD1620 </t>
  </si>
  <si>
    <t xml:space="preserve">Роз'єм BNC MD1621 </t>
  </si>
  <si>
    <t>BNC+F Роз'єм</t>
  </si>
  <si>
    <t>Блок живлення в металевому корпусі 12V - 8A БЖ- SVS-12A8</t>
  </si>
  <si>
    <t xml:space="preserve">Шафа настінна 19" 9U 600мм </t>
  </si>
  <si>
    <t xml:space="preserve">Полка стаціонарна </t>
  </si>
  <si>
    <t>Розхідні матеріали (гвинти, шурупи, кріплення шафи)</t>
  </si>
  <si>
    <t>ППК ОП "Дунай-16/32"+модуль "Дунай-R1"</t>
  </si>
  <si>
    <t>Блок живлення Дунай БП1.3</t>
  </si>
  <si>
    <t>Клавіатура світлодіодна "Дунай-КС16"</t>
  </si>
  <si>
    <t>Клавіатура "Дунай-КЖ"</t>
  </si>
  <si>
    <t>Радіобрелок UMB-100HT</t>
  </si>
  <si>
    <t>Сповіщувач руху мікрохвильовий SWAN-1000</t>
  </si>
  <si>
    <t>Сповіщувач розбиття GBD-II</t>
  </si>
  <si>
    <t>Короб 20х10 (2м)</t>
  </si>
  <si>
    <t>Короб 25х16 (2м)</t>
  </si>
  <si>
    <t>Короб 40х16 (2м)</t>
  </si>
  <si>
    <t>Короб 60х40 (2м)</t>
  </si>
  <si>
    <t>Кабель RG-59</t>
  </si>
  <si>
    <t>Кабель КОВВнг(J-YYU-PF) 2x2x0,8</t>
  </si>
  <si>
    <t>Кабель КОРкНсFRHF FE180 E30 (HXH-FE180) 2x1,5</t>
  </si>
  <si>
    <t>Кабель КОРкНсFRHF FE180 E30 (HXH-FE180) 3x1,5</t>
  </si>
  <si>
    <t>Кабель 4х0,4</t>
  </si>
  <si>
    <t>Кабель 8х0,4</t>
  </si>
  <si>
    <t>Сповіщувач пожежний ручний SPR-1</t>
  </si>
  <si>
    <t>Сповіщувач пожежний димовий СПД 3</t>
  </si>
  <si>
    <t>Сповіщувач пожежний димовий СПД 2.1</t>
  </si>
  <si>
    <t>Модуль МЦА-GSM</t>
  </si>
  <si>
    <t>Виносна антена 2,5м.</t>
  </si>
  <si>
    <t>Мінімальна сума разових робіт</t>
  </si>
  <si>
    <t>Дотягувач дверний для дверей до 80 кг</t>
  </si>
  <si>
    <t>Дотягувач дверний для дверей до 120 кг</t>
  </si>
  <si>
    <t>Замок електромагнітний ML-180 з кронштейном</t>
  </si>
  <si>
    <t>Замок електромагнітний ML-280 з кронштейном</t>
  </si>
  <si>
    <t>Зчитувач U-Prox Desktop</t>
  </si>
  <si>
    <t>Картка доступу SC-20</t>
  </si>
  <si>
    <t>1 візит</t>
  </si>
  <si>
    <t>Тривожна радіо кнопка U-1-HS</t>
  </si>
  <si>
    <t>ППКП "Тирас 4П.1"</t>
  </si>
  <si>
    <t xml:space="preserve">ППКП Тірас-4П </t>
  </si>
  <si>
    <t xml:space="preserve">ППКП Тірас-8П </t>
  </si>
  <si>
    <t>Сповіщувач пожежний димовий СПД 3.2</t>
  </si>
  <si>
    <t>Сповіщувач пожежний димовий СПД 2.2</t>
  </si>
  <si>
    <t>ППКП "Тирас 8П.1"</t>
  </si>
  <si>
    <t>Коробка розподільча зовнішня OBO-T40 90х90х52</t>
  </si>
  <si>
    <t xml:space="preserve">Кронштейн PFB204W </t>
  </si>
  <si>
    <t xml:space="preserve">Сирена зовнішня LD-95 </t>
  </si>
  <si>
    <t>Акумулятор 20 А/год</t>
  </si>
  <si>
    <t>Одноканальний пасивний передавач/приймач SVS-AHD4002B</t>
  </si>
  <si>
    <t>Модуль іскрозахисту МБІ-2</t>
  </si>
  <si>
    <t>Cирена зовнішня SP-4001</t>
  </si>
  <si>
    <t>Блок вентиляторів</t>
  </si>
  <si>
    <t>Патч-панель 19" 24-порт кат 5е.</t>
  </si>
  <si>
    <t>Патчкорд UTP Cat.5e ( 1,0 м )</t>
  </si>
  <si>
    <t>Кабель 10х0,4</t>
  </si>
  <si>
    <t>Коробка P-17/50S (400х320х90мм+трансформ.TS-50VA для CA-64,Integra-64,Integra-128)</t>
  </si>
  <si>
    <t xml:space="preserve">Плата пульта-концентратора CA-10 P </t>
  </si>
  <si>
    <t>Клавіатура рідиннокристалічна до CA-10 KLCD</t>
  </si>
  <si>
    <t>Коробка P-7/30S (250х250х80мм+трансформ.TS-20VA для ST-704,CA-5,CA-6,Integra-24)</t>
  </si>
  <si>
    <t xml:space="preserve">Плата пульта-концентратора Integra-64 P </t>
  </si>
  <si>
    <t>Клавіатура рідиннокристалічна Int-64 KLCD</t>
  </si>
  <si>
    <t xml:space="preserve">Комунікатор Лунь 9С </t>
  </si>
  <si>
    <t xml:space="preserve">Сповіщувач руху комбінований ІЧ+розбиття NAVY </t>
  </si>
  <si>
    <t>Сповіщувач руху комбінований ІЧ+розбиття SWAN PGB</t>
  </si>
  <si>
    <t xml:space="preserve">ІЧ сповіщувач руху AQUA PLUS </t>
  </si>
  <si>
    <t xml:space="preserve">ІЧ сповіщувач руху SWAN QUAD </t>
  </si>
  <si>
    <t>Вібраційний сповіщувач Vibro</t>
  </si>
  <si>
    <t>Зчитувач U-Prox SL keypad</t>
  </si>
  <si>
    <t xml:space="preserve">Контролер ATES0140 </t>
  </si>
  <si>
    <t>Встановлення та пусконалагодження 4-х канального відеореєстратора</t>
  </si>
  <si>
    <t>Встановлення та пусконалагодження 8-ми канального відеореєстратора</t>
  </si>
  <si>
    <t>Встановлення та пусконалагодження 16-ти канального відеореєстратора</t>
  </si>
  <si>
    <t>Встановлення та пусконалагодження ІР-відеокамери</t>
  </si>
  <si>
    <t>Монтаж та пусконалагодження блока живлення для відеонагляду</t>
  </si>
  <si>
    <t>Блок живлення БЖ-1230</t>
  </si>
  <si>
    <t>Демонтаж системи охоронно-тривожної сигналізації</t>
  </si>
  <si>
    <t>Демонтаж системи пожежної сигналізації</t>
  </si>
  <si>
    <t>Демонтаж системи відеонагляду</t>
  </si>
  <si>
    <t>2. Наявність спеціалістів необхідної кваліфікації.</t>
  </si>
  <si>
    <t>Відеореєстратор DHI-NVR2104-I</t>
  </si>
  <si>
    <t>Відеореєстратор DHI-NVR2104-4P-I</t>
  </si>
  <si>
    <t>Відеокамера DH-HAC-HDW1200TP-Z-A</t>
  </si>
  <si>
    <t>Відеокамера DH-HAC-HFW1500TLP-A</t>
  </si>
  <si>
    <t>Відеокамера DH-HAC-HFW1500RP-Z-IRE6</t>
  </si>
  <si>
    <t>Відеокамера DH-IPC-HDW1230T1-S5</t>
  </si>
  <si>
    <t>Відеокамера  DH-IPC-HDW2230TP-AS-S2</t>
  </si>
  <si>
    <t>Відеокамера  DH-IPC-HFW2230SP-S-S2</t>
  </si>
  <si>
    <t>Відеокамера  DH-IPC-HFW1431S1-A-S4</t>
  </si>
  <si>
    <t>Відеокамера  DH-IPC-HDW2431TP-AS-S2</t>
  </si>
  <si>
    <t>Відеокамера  DH-IPC-HDBW5541RP-ASE</t>
  </si>
  <si>
    <t>Відеокамера  DH-IPC-HFW3541TP-ZAS</t>
  </si>
  <si>
    <t>Кронштейн DH-PFA130-E</t>
  </si>
  <si>
    <t>Кронштейн DH-PFA12A</t>
  </si>
  <si>
    <t xml:space="preserve">Кронштейн PFB203W </t>
  </si>
  <si>
    <t>Жорсткий диск WD-10PURX-78</t>
  </si>
  <si>
    <t>Жорсткий диск WD-20PURX-78</t>
  </si>
  <si>
    <t>Жорсткий диск WD-40PURX-78</t>
  </si>
  <si>
    <t>Жорсткий диск WD-82PURX-78</t>
  </si>
  <si>
    <t>Жорсткий диск WD-62PURX-78</t>
  </si>
  <si>
    <t>Виклична панель PRIME FHD</t>
  </si>
  <si>
    <t>Виклична панель SOLO FHD</t>
  </si>
  <si>
    <t xml:space="preserve">Шафа настінна 19" 12U 600мм </t>
  </si>
  <si>
    <t>Блок силових розеток ( 8 шт.)</t>
  </si>
  <si>
    <t>Блок живлення ББЖ-BBGP-125</t>
  </si>
  <si>
    <t>Блок живлення ББЖ-BBGP-1210 /8</t>
  </si>
  <si>
    <t>Блок живлення ББЖ-BBGP-123</t>
  </si>
  <si>
    <t>Блок живлення PSU-1205LED</t>
  </si>
  <si>
    <t>Блок живлення PSU-5121</t>
  </si>
  <si>
    <t>Пасивний передавач сигналу PFM800-4K</t>
  </si>
  <si>
    <t>Комутатор PFS3009-8ET-96</t>
  </si>
  <si>
    <t>Комутатор PFS3006-4ET-60</t>
  </si>
  <si>
    <t>Комутатор DH-PFS3218-16ET-135</t>
  </si>
  <si>
    <t>Комутатор DH-PFS3010-8ET-65</t>
  </si>
  <si>
    <t>Комутатор DH-PFS3005-5GT-L</t>
  </si>
  <si>
    <t>Комутатор DH-PFS3008-8ET-L</t>
  </si>
  <si>
    <t>Зчитувач U-Prox SL mini</t>
  </si>
  <si>
    <t>Зчитувач U-Prox SL maxi</t>
  </si>
  <si>
    <t>Контролер U-PROX-IP400</t>
  </si>
  <si>
    <t>Контролер U-PROX IC A</t>
  </si>
  <si>
    <t>Розширювач зон INT-64E</t>
  </si>
  <si>
    <t>Кнопка виходу Exit-805L</t>
  </si>
  <si>
    <t>Кнопка виходу PBK-810C</t>
  </si>
  <si>
    <t>ППК Лунь-25 mod.2</t>
  </si>
  <si>
    <t>ППК Лунь-11 мод.5</t>
  </si>
  <si>
    <t xml:space="preserve">Клавіатура Лінд-9М3 </t>
  </si>
  <si>
    <t xml:space="preserve">Пристрій індикації та управління Лінд-15 </t>
  </si>
  <si>
    <t>Сповіщувач пожежний димовий СПД-2 Ех</t>
  </si>
  <si>
    <t>Сповіщувач пожежний тепловий СПТ-2Б</t>
  </si>
  <si>
    <t>Сповіщувач пожежний тепловий ТПТ-4</t>
  </si>
  <si>
    <t>ІЧ сповіщувач руху AQUA RING</t>
  </si>
  <si>
    <t>Сповіщувач розбиття BG2000</t>
  </si>
  <si>
    <t>Сповіщувач витоку газу DG-1</t>
  </si>
  <si>
    <t>Сповіщувач затоплення FD-1</t>
  </si>
  <si>
    <t>Модуль МРЛ-2.2</t>
  </si>
  <si>
    <t>ППКП Тірас-16П</t>
  </si>
  <si>
    <t>ППКП Тірас-16.128П</t>
  </si>
  <si>
    <t>Панель курування ПКІ Тірас</t>
  </si>
  <si>
    <t>Панель курування ВПК-16.128</t>
  </si>
  <si>
    <t>Патчкорд UTP Cat.5e ( 1,8 м )</t>
  </si>
  <si>
    <t>Виносна антена 25 м.</t>
  </si>
  <si>
    <t>Кабель UTP кат 5е. 4х2х0,51 OK-NET зовн.</t>
  </si>
  <si>
    <t>Кабель UTP кат 5е. 4х2х0,51 OK-NET</t>
  </si>
  <si>
    <t>Кабель КОРкНсFRHF FE180 E30 1х2х0,8</t>
  </si>
  <si>
    <t>Монтаж та пусконалагодження сповіщувачів руху, розбиття, затоплення, газу, вібраційного сповіщувача</t>
  </si>
  <si>
    <t>Монтаж та пусконалагодження клавіатур та розширювачів охоронних та пожежних систем</t>
  </si>
  <si>
    <t>Монтаж та пусконалагодження комутаторів</t>
  </si>
  <si>
    <t>Монтаж та пусконалагодження  стаціонарної тривожної кнопки, радіокнопки, кукли</t>
  </si>
  <si>
    <t>Монтаж акумулятора систем охоронної та пожежної сигналізацій</t>
  </si>
  <si>
    <t>Встановлення кронштейна відеокамери</t>
  </si>
  <si>
    <t>Встановлення кнопок контролю доступу</t>
  </si>
  <si>
    <t>Демонтаж системи контролю доступу</t>
  </si>
  <si>
    <t>Пусконалагодження системи охоронно-тривожної сигналізації</t>
  </si>
  <si>
    <t>Пусконалагодження системи пожежної сигналізації</t>
  </si>
  <si>
    <t>Пусконалагодження системи відеонагляду</t>
  </si>
  <si>
    <t>Пусконалагодження системи контролю доступу</t>
  </si>
  <si>
    <t>Одиниці виміру</t>
  </si>
  <si>
    <t>шт</t>
  </si>
  <si>
    <t>м</t>
  </si>
  <si>
    <t>Основні вимоги до учасників для прийняття участі у тендері:</t>
  </si>
  <si>
    <t>Відеореєстратор DH-XVR4104C-I</t>
  </si>
  <si>
    <t>Відеореєстратор DH-XVR4108C-I</t>
  </si>
  <si>
    <t>Відеореєстратор DH-XVR5116HS-I</t>
  </si>
  <si>
    <t>Відеореєстратор DH-XVR5104C-4KL</t>
  </si>
  <si>
    <t>Відеореєстратор DH-XVR4104HS-I</t>
  </si>
  <si>
    <t>Відеореєстратор DH-XVR5108C-4KL</t>
  </si>
  <si>
    <t>Відеореєстратор DH-XVR5108HE-I3</t>
  </si>
  <si>
    <t>Відеореєстратор DHI-XVR5108HS-4KL</t>
  </si>
  <si>
    <t>Відеореєстратор DH-XVR5116H-4KL</t>
  </si>
  <si>
    <t>Відеореєстратор DHI-XVR5216AN-4KL</t>
  </si>
  <si>
    <t>Відеореєстратор DHI-XVR7416L-4KL</t>
  </si>
  <si>
    <t>Відеореєстратор DHI-NVR2208-I</t>
  </si>
  <si>
    <t>Відеореєстратор DHI-NVR2108-8P-I</t>
  </si>
  <si>
    <t>Відеореєстратор DH-NVR2116-I</t>
  </si>
  <si>
    <t>Відеореєстратор DHI-NVR5216P-16P-I</t>
  </si>
  <si>
    <t>Відеокамера DH-HAC-HDW1200MP</t>
  </si>
  <si>
    <t>Відеокамера DH-HAC-HDW1200TRQP</t>
  </si>
  <si>
    <t>Відеокамера DH-HAC-HDW1200TLP-A</t>
  </si>
  <si>
    <t>Відеокамера DH-HAC-HFW1200RP</t>
  </si>
  <si>
    <t>Відеокамера DH-HAC-HFW1200RP-Z-IRE6</t>
  </si>
  <si>
    <t>Відеокамера DH-HAC-HDW1500TMQP</t>
  </si>
  <si>
    <t>Відеокамера DH-HAC-HDW1500TMQP-A</t>
  </si>
  <si>
    <t>Відеокамера DH-HAC-HDW1500TP-Z-A</t>
  </si>
  <si>
    <t>Відеокамера  DH-IPC-HDW1431T1-A-S4</t>
  </si>
  <si>
    <t>Відеокамера  DH-IPC-HFW2431T-AS-S2</t>
  </si>
  <si>
    <t>Відеодомофон NeoLight ALPHA HD</t>
  </si>
  <si>
    <t>Відеодомофон NeoLight KAPPA HD</t>
  </si>
  <si>
    <t>Відеодомофон NeoLight KAPPA+ HD</t>
  </si>
  <si>
    <t>послуга</t>
  </si>
  <si>
    <t>Відповідність вимогам (так/ні)</t>
  </si>
  <si>
    <t>Коментар</t>
  </si>
  <si>
    <t>Прохання надати відрповіді в опитувальнику:</t>
  </si>
  <si>
    <t>1. Наявність підтвердженого досвіду з встановлення систем охоронно-тривожної сигналізації, пожежної сигналізації, відеонагляду (прохання надати рекомендаційні листи від клієнтів)</t>
  </si>
  <si>
    <t>3. Можливість виконання робіт по всій території України без зміни ціни робіт та обладнання.</t>
  </si>
  <si>
    <t>4. Наявність орендованого або власного приміщення для зберігання обладнання та матеріалів.</t>
  </si>
  <si>
    <t>5. Наявність заключених договорів з постачальниками обладнання та матеріалів. В разі відповіді «так», надати документальне підтвердження</t>
  </si>
  <si>
    <t>6. Терміни закриття заявки та поставки обладнання до 10 днів</t>
  </si>
  <si>
    <t>7. Можливість централізованої оплати (одна рахунок-фактура в місяць за всіма об'єктами)</t>
  </si>
  <si>
    <t>Щомісячне обслуговування системи пожежної сигналізації відділення (1 візит в місяць на кожне відділення)</t>
  </si>
  <si>
    <t>Щомісячне обслуговування системи відеонагляду відділення (1 візит в місяць на кожне відділення)</t>
  </si>
  <si>
    <t>Ціна роботи з ПДВ на 1 відділення</t>
  </si>
  <si>
    <t>Щомісячне обслуговування системи охоронно-тривожної сигналізації відділень (1 візит в місяць на кожне відділення)</t>
  </si>
  <si>
    <t>Щомісячне обслуговування системи охоронно-тривожної сигналізації Головного офісу (1 візит в місяць на кожен Головний офіс)</t>
  </si>
  <si>
    <t>Щомісячне обслуговування системи пожежної сигналізації Головного офісу (1 візит в місяць на кожен Головний офіс)</t>
  </si>
  <si>
    <t>Щомісячне обслуговування системи відеонагляду Головного офісу (1 візит в місяць на кожен Головний офіс)</t>
  </si>
  <si>
    <t>Щомісячне обслуговування системи контролю доступу Головного офісу (1 візит в місяць на кожен Головний офіс)</t>
  </si>
  <si>
    <t>Кількість відділень/офісів</t>
  </si>
  <si>
    <t>Обладнання</t>
  </si>
  <si>
    <t>Ремонтні роботи</t>
  </si>
  <si>
    <t>Обслуговування</t>
  </si>
  <si>
    <t>Загальна вартість за обладнання, роботи і послуги</t>
  </si>
  <si>
    <t>Перелік позицій</t>
  </si>
  <si>
    <t>Загальна вартість, грн. з ПДВ</t>
  </si>
  <si>
    <t>Вартість, грн. з ПДВ</t>
  </si>
  <si>
    <t>Вартість одиниці, грн. з ПДВ</t>
  </si>
  <si>
    <t>Загальна вартість обладнання, грн. з ПДВ</t>
  </si>
  <si>
    <t>Загальна вартість ремонтних робіт, грн. з ПДВ</t>
  </si>
  <si>
    <t>Вартість робіт, грн. з ПДВ</t>
  </si>
  <si>
    <t>Вартість обслуговування, грн. з ПДВ за всі відділення/офіси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</si>
</sst>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3" borderId="0" xfId="0" applyFill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3" xfId="0" applyFont="1" applyFill="1" applyBorder="1"/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5" borderId="4" xfId="0" applyFont="1" applyFill="1" applyBorder="1"/>
    <xf numFmtId="0" fontId="4" fillId="3" borderId="3" xfId="0" applyFont="1" applyFill="1" applyBorder="1" applyAlignment="1">
      <alignment horizontal="center"/>
    </xf>
    <xf numFmtId="0" fontId="7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4" fillId="5" borderId="6" xfId="0" applyFont="1" applyFill="1" applyBorder="1" applyAlignment="1">
      <alignment vertical="center" wrapText="1"/>
    </xf>
    <xf numFmtId="0" fontId="13" fillId="5" borderId="5" xfId="0" applyFont="1" applyFill="1" applyBorder="1"/>
    <xf numFmtId="0" fontId="0" fillId="0" borderId="0" xfId="0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3" fillId="5" borderId="4" xfId="0" applyFont="1" applyFill="1" applyBorder="1" applyProtection="1">
      <protection locked="0"/>
    </xf>
    <xf numFmtId="0" fontId="14" fillId="5" borderId="6" xfId="0" applyFont="1" applyFill="1" applyBorder="1" applyAlignment="1" applyProtection="1">
      <alignment vertical="center" wrapText="1"/>
      <protection locked="0"/>
    </xf>
    <xf numFmtId="0" fontId="13" fillId="5" borderId="5" xfId="0" applyFont="1" applyFill="1" applyBorder="1" applyProtection="1">
      <protection locked="0"/>
    </xf>
    <xf numFmtId="0" fontId="13" fillId="5" borderId="2" xfId="0" applyFont="1" applyFill="1" applyBorder="1" applyProtection="1">
      <protection locked="0"/>
    </xf>
    <xf numFmtId="0" fontId="0" fillId="0" borderId="1" xfId="0" applyBorder="1" applyProtection="1"/>
    <xf numFmtId="0" fontId="13" fillId="5" borderId="6" xfId="0" applyFont="1" applyFill="1" applyBorder="1"/>
  </cellXfs>
  <cellStyles count="2">
    <cellStyle name="0,0_x000d__x000a_NA_x000d__x000a_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2"/>
  <sheetViews>
    <sheetView topLeftCell="A159" zoomScaleNormal="100" workbookViewId="0">
      <selection activeCell="K183" sqref="K183"/>
    </sheetView>
  </sheetViews>
  <sheetFormatPr defaultColWidth="9.140625" defaultRowHeight="14.25" x14ac:dyDescent="0.2"/>
  <cols>
    <col min="1" max="1" width="5.85546875" style="2" customWidth="1"/>
    <col min="2" max="2" width="66.42578125" style="2" customWidth="1"/>
    <col min="3" max="3" width="14.7109375" style="2" customWidth="1"/>
    <col min="4" max="4" width="17.5703125" style="2" customWidth="1"/>
    <col min="5" max="16384" width="9.140625" style="2"/>
  </cols>
  <sheetData>
    <row r="1" spans="1:4" ht="45" customHeight="1" x14ac:dyDescent="0.2">
      <c r="A1" s="17" t="s">
        <v>1</v>
      </c>
      <c r="B1" s="23" t="s">
        <v>0</v>
      </c>
      <c r="C1" s="11" t="s">
        <v>194</v>
      </c>
      <c r="D1" s="10" t="s">
        <v>252</v>
      </c>
    </row>
    <row r="2" spans="1:4" ht="15.75" customHeight="1" x14ac:dyDescent="0.25">
      <c r="A2" s="18">
        <v>1</v>
      </c>
      <c r="B2" s="7" t="s">
        <v>198</v>
      </c>
      <c r="C2" s="29" t="s">
        <v>195</v>
      </c>
      <c r="D2" s="24"/>
    </row>
    <row r="3" spans="1:4" ht="15.75" customHeight="1" x14ac:dyDescent="0.25">
      <c r="A3" s="18">
        <v>2</v>
      </c>
      <c r="B3" s="7" t="s">
        <v>199</v>
      </c>
      <c r="C3" s="29" t="s">
        <v>195</v>
      </c>
      <c r="D3" s="24"/>
    </row>
    <row r="4" spans="1:4" ht="15.75" customHeight="1" x14ac:dyDescent="0.25">
      <c r="A4" s="18">
        <v>3</v>
      </c>
      <c r="B4" s="7" t="s">
        <v>200</v>
      </c>
      <c r="C4" s="29" t="s">
        <v>195</v>
      </c>
      <c r="D4" s="24"/>
    </row>
    <row r="5" spans="1:4" ht="15.75" customHeight="1" x14ac:dyDescent="0.25">
      <c r="A5" s="18">
        <v>4</v>
      </c>
      <c r="B5" s="7" t="s">
        <v>201</v>
      </c>
      <c r="C5" s="29" t="s">
        <v>195</v>
      </c>
      <c r="D5" s="24"/>
    </row>
    <row r="6" spans="1:4" ht="15.75" customHeight="1" x14ac:dyDescent="0.25">
      <c r="A6" s="18">
        <v>5</v>
      </c>
      <c r="B6" s="7" t="s">
        <v>202</v>
      </c>
      <c r="C6" s="29" t="s">
        <v>195</v>
      </c>
      <c r="D6" s="24"/>
    </row>
    <row r="7" spans="1:4" ht="15.75" customHeight="1" x14ac:dyDescent="0.25">
      <c r="A7" s="18">
        <v>6</v>
      </c>
      <c r="B7" s="7" t="s">
        <v>203</v>
      </c>
      <c r="C7" s="29" t="s">
        <v>195</v>
      </c>
      <c r="D7" s="24"/>
    </row>
    <row r="8" spans="1:4" ht="15.75" customHeight="1" x14ac:dyDescent="0.25">
      <c r="A8" s="18">
        <v>7</v>
      </c>
      <c r="B8" s="7" t="s">
        <v>204</v>
      </c>
      <c r="C8" s="29" t="s">
        <v>195</v>
      </c>
      <c r="D8" s="24"/>
    </row>
    <row r="9" spans="1:4" ht="15.75" customHeight="1" x14ac:dyDescent="0.25">
      <c r="A9" s="18">
        <v>8</v>
      </c>
      <c r="B9" s="7" t="s">
        <v>205</v>
      </c>
      <c r="C9" s="29" t="s">
        <v>195</v>
      </c>
      <c r="D9" s="24"/>
    </row>
    <row r="10" spans="1:4" ht="15.75" customHeight="1" x14ac:dyDescent="0.25">
      <c r="A10" s="18">
        <v>9</v>
      </c>
      <c r="B10" s="7" t="s">
        <v>206</v>
      </c>
      <c r="C10" s="29" t="s">
        <v>195</v>
      </c>
      <c r="D10" s="24"/>
    </row>
    <row r="11" spans="1:4" ht="15.75" customHeight="1" x14ac:dyDescent="0.25">
      <c r="A11" s="18">
        <v>10</v>
      </c>
      <c r="B11" s="7" t="s">
        <v>207</v>
      </c>
      <c r="C11" s="29" t="s">
        <v>195</v>
      </c>
      <c r="D11" s="24"/>
    </row>
    <row r="12" spans="1:4" ht="15.75" customHeight="1" x14ac:dyDescent="0.25">
      <c r="A12" s="18">
        <v>11</v>
      </c>
      <c r="B12" s="7" t="s">
        <v>208</v>
      </c>
      <c r="C12" s="29" t="s">
        <v>195</v>
      </c>
      <c r="D12" s="24"/>
    </row>
    <row r="13" spans="1:4" ht="15.75" customHeight="1" x14ac:dyDescent="0.25">
      <c r="A13" s="18">
        <v>12</v>
      </c>
      <c r="B13" s="7" t="s">
        <v>119</v>
      </c>
      <c r="C13" s="29" t="s">
        <v>195</v>
      </c>
      <c r="D13" s="24"/>
    </row>
    <row r="14" spans="1:4" ht="15.75" customHeight="1" x14ac:dyDescent="0.25">
      <c r="A14" s="18">
        <v>13</v>
      </c>
      <c r="B14" s="7" t="s">
        <v>118</v>
      </c>
      <c r="C14" s="29" t="s">
        <v>195</v>
      </c>
      <c r="D14" s="24"/>
    </row>
    <row r="15" spans="1:4" ht="15.75" customHeight="1" x14ac:dyDescent="0.25">
      <c r="A15" s="18">
        <v>14</v>
      </c>
      <c r="B15" s="7" t="s">
        <v>209</v>
      </c>
      <c r="C15" s="29" t="s">
        <v>195</v>
      </c>
      <c r="D15" s="24"/>
    </row>
    <row r="16" spans="1:4" ht="15.75" customHeight="1" x14ac:dyDescent="0.25">
      <c r="A16" s="18">
        <v>15</v>
      </c>
      <c r="B16" s="7" t="s">
        <v>210</v>
      </c>
      <c r="C16" s="29" t="s">
        <v>195</v>
      </c>
      <c r="D16" s="24"/>
    </row>
    <row r="17" spans="1:4" ht="15.75" customHeight="1" x14ac:dyDescent="0.25">
      <c r="A17" s="18">
        <v>16</v>
      </c>
      <c r="B17" s="7" t="s">
        <v>211</v>
      </c>
      <c r="C17" s="29" t="s">
        <v>195</v>
      </c>
      <c r="D17" s="24"/>
    </row>
    <row r="18" spans="1:4" ht="15.75" customHeight="1" x14ac:dyDescent="0.25">
      <c r="A18" s="18">
        <v>17</v>
      </c>
      <c r="B18" s="7" t="s">
        <v>212</v>
      </c>
      <c r="C18" s="29" t="s">
        <v>195</v>
      </c>
      <c r="D18" s="24"/>
    </row>
    <row r="19" spans="1:4" ht="15.75" customHeight="1" x14ac:dyDescent="0.25">
      <c r="A19" s="18">
        <v>18</v>
      </c>
      <c r="B19" s="7" t="s">
        <v>213</v>
      </c>
      <c r="C19" s="28" t="s">
        <v>195</v>
      </c>
      <c r="D19" s="24"/>
    </row>
    <row r="20" spans="1:4" ht="15.75" x14ac:dyDescent="0.25">
      <c r="A20" s="18">
        <v>19</v>
      </c>
      <c r="B20" s="7" t="s">
        <v>214</v>
      </c>
      <c r="C20" s="28" t="s">
        <v>195</v>
      </c>
      <c r="D20" s="24"/>
    </row>
    <row r="21" spans="1:4" ht="15.75" x14ac:dyDescent="0.25">
      <c r="A21" s="18">
        <v>20</v>
      </c>
      <c r="B21" s="7" t="s">
        <v>215</v>
      </c>
      <c r="C21" s="28" t="s">
        <v>195</v>
      </c>
      <c r="D21" s="24"/>
    </row>
    <row r="22" spans="1:4" ht="15.75" x14ac:dyDescent="0.25">
      <c r="A22" s="18">
        <v>21</v>
      </c>
      <c r="B22" s="7" t="s">
        <v>216</v>
      </c>
      <c r="C22" s="28" t="s">
        <v>195</v>
      </c>
      <c r="D22" s="24"/>
    </row>
    <row r="23" spans="1:4" ht="15.75" x14ac:dyDescent="0.25">
      <c r="A23" s="18">
        <v>22</v>
      </c>
      <c r="B23" s="19" t="s">
        <v>217</v>
      </c>
      <c r="C23" s="28" t="s">
        <v>195</v>
      </c>
      <c r="D23" s="24"/>
    </row>
    <row r="24" spans="1:4" ht="15.75" x14ac:dyDescent="0.25">
      <c r="A24" s="18">
        <v>23</v>
      </c>
      <c r="B24" s="7" t="s">
        <v>120</v>
      </c>
      <c r="C24" s="28" t="s">
        <v>195</v>
      </c>
      <c r="D24" s="24"/>
    </row>
    <row r="25" spans="1:4" ht="15.75" x14ac:dyDescent="0.25">
      <c r="A25" s="18">
        <v>24</v>
      </c>
      <c r="B25" s="7" t="s">
        <v>121</v>
      </c>
      <c r="C25" s="28" t="s">
        <v>195</v>
      </c>
      <c r="D25" s="24"/>
    </row>
    <row r="26" spans="1:4" ht="15.75" x14ac:dyDescent="0.25">
      <c r="A26" s="18">
        <v>25</v>
      </c>
      <c r="B26" s="7" t="s">
        <v>218</v>
      </c>
      <c r="C26" s="28" t="s">
        <v>195</v>
      </c>
      <c r="D26" s="24"/>
    </row>
    <row r="27" spans="1:4" ht="15.75" x14ac:dyDescent="0.25">
      <c r="A27" s="18">
        <v>26</v>
      </c>
      <c r="B27" s="7" t="s">
        <v>219</v>
      </c>
      <c r="C27" s="28" t="s">
        <v>195</v>
      </c>
      <c r="D27" s="24"/>
    </row>
    <row r="28" spans="1:4" ht="15.75" x14ac:dyDescent="0.25">
      <c r="A28" s="18">
        <v>27</v>
      </c>
      <c r="B28" s="7" t="s">
        <v>220</v>
      </c>
      <c r="C28" s="28" t="s">
        <v>195</v>
      </c>
      <c r="D28" s="24"/>
    </row>
    <row r="29" spans="1:4" ht="15.75" x14ac:dyDescent="0.25">
      <c r="A29" s="18">
        <v>28</v>
      </c>
      <c r="B29" s="7" t="s">
        <v>122</v>
      </c>
      <c r="C29" s="28" t="s">
        <v>195</v>
      </c>
      <c r="D29" s="24"/>
    </row>
    <row r="30" spans="1:4" ht="15.75" x14ac:dyDescent="0.25">
      <c r="A30" s="18">
        <v>29</v>
      </c>
      <c r="B30" s="7" t="s">
        <v>123</v>
      </c>
      <c r="C30" s="28" t="s">
        <v>195</v>
      </c>
      <c r="D30" s="24"/>
    </row>
    <row r="31" spans="1:4" ht="15.75" x14ac:dyDescent="0.25">
      <c r="A31" s="18">
        <v>30</v>
      </c>
      <c r="B31" s="7" t="s">
        <v>124</v>
      </c>
      <c r="C31" s="28" t="s">
        <v>195</v>
      </c>
      <c r="D31" s="24"/>
    </row>
    <row r="32" spans="1:4" ht="15.75" customHeight="1" x14ac:dyDescent="0.25">
      <c r="A32" s="18">
        <v>31</v>
      </c>
      <c r="B32" s="7" t="s">
        <v>125</v>
      </c>
      <c r="C32" s="28" t="s">
        <v>195</v>
      </c>
      <c r="D32" s="24"/>
    </row>
    <row r="33" spans="1:4" ht="15.75" x14ac:dyDescent="0.25">
      <c r="A33" s="18">
        <v>32</v>
      </c>
      <c r="B33" s="7" t="s">
        <v>126</v>
      </c>
      <c r="C33" s="28" t="s">
        <v>195</v>
      </c>
      <c r="D33" s="24"/>
    </row>
    <row r="34" spans="1:4" ht="15.75" x14ac:dyDescent="0.25">
      <c r="A34" s="18">
        <v>33</v>
      </c>
      <c r="B34" s="7" t="s">
        <v>127</v>
      </c>
      <c r="C34" s="28" t="s">
        <v>195</v>
      </c>
      <c r="D34" s="24"/>
    </row>
    <row r="35" spans="1:4" ht="15.75" x14ac:dyDescent="0.25">
      <c r="A35" s="18">
        <v>34</v>
      </c>
      <c r="B35" s="7" t="s">
        <v>221</v>
      </c>
      <c r="C35" s="28" t="s">
        <v>195</v>
      </c>
      <c r="D35" s="24"/>
    </row>
    <row r="36" spans="1:4" ht="15.75" x14ac:dyDescent="0.25">
      <c r="A36" s="18">
        <v>35</v>
      </c>
      <c r="B36" s="7" t="s">
        <v>222</v>
      </c>
      <c r="C36" s="28" t="s">
        <v>195</v>
      </c>
      <c r="D36" s="24"/>
    </row>
    <row r="37" spans="1:4" ht="15.75" x14ac:dyDescent="0.25">
      <c r="A37" s="18">
        <v>36</v>
      </c>
      <c r="B37" s="7" t="s">
        <v>128</v>
      </c>
      <c r="C37" s="28" t="s">
        <v>195</v>
      </c>
      <c r="D37" s="24"/>
    </row>
    <row r="38" spans="1:4" ht="15.75" x14ac:dyDescent="0.25">
      <c r="A38" s="18">
        <v>37</v>
      </c>
      <c r="B38" s="7" t="s">
        <v>129</v>
      </c>
      <c r="C38" s="28" t="s">
        <v>195</v>
      </c>
      <c r="D38" s="24"/>
    </row>
    <row r="39" spans="1:4" ht="15.75" x14ac:dyDescent="0.25">
      <c r="A39" s="18">
        <v>38</v>
      </c>
      <c r="B39" s="7" t="s">
        <v>130</v>
      </c>
      <c r="C39" s="28" t="s">
        <v>195</v>
      </c>
      <c r="D39" s="24"/>
    </row>
    <row r="40" spans="1:4" ht="15.75" x14ac:dyDescent="0.25">
      <c r="A40" s="18">
        <v>39</v>
      </c>
      <c r="B40" s="7" t="s">
        <v>131</v>
      </c>
      <c r="C40" s="28" t="s">
        <v>195</v>
      </c>
      <c r="D40" s="24"/>
    </row>
    <row r="41" spans="1:4" ht="15.75" x14ac:dyDescent="0.25">
      <c r="A41" s="18">
        <v>40</v>
      </c>
      <c r="B41" s="7" t="s">
        <v>132</v>
      </c>
      <c r="C41" s="28" t="s">
        <v>195</v>
      </c>
      <c r="D41" s="24"/>
    </row>
    <row r="42" spans="1:4" ht="15.75" x14ac:dyDescent="0.25">
      <c r="A42" s="18">
        <v>41</v>
      </c>
      <c r="B42" s="7" t="s">
        <v>84</v>
      </c>
      <c r="C42" s="28" t="s">
        <v>195</v>
      </c>
      <c r="D42" s="24"/>
    </row>
    <row r="43" spans="1:4" ht="15.75" x14ac:dyDescent="0.25">
      <c r="A43" s="18">
        <v>42</v>
      </c>
      <c r="B43" s="7" t="s">
        <v>133</v>
      </c>
      <c r="C43" s="28" t="s">
        <v>195</v>
      </c>
      <c r="D43" s="24"/>
    </row>
    <row r="44" spans="1:4" ht="15.75" x14ac:dyDescent="0.25">
      <c r="A44" s="18">
        <v>43</v>
      </c>
      <c r="B44" s="7" t="s">
        <v>134</v>
      </c>
      <c r="C44" s="28" t="s">
        <v>195</v>
      </c>
      <c r="D44" s="24"/>
    </row>
    <row r="45" spans="1:4" ht="15.75" x14ac:dyDescent="0.25">
      <c r="A45" s="18">
        <v>44</v>
      </c>
      <c r="B45" s="7" t="s">
        <v>135</v>
      </c>
      <c r="C45" s="28" t="s">
        <v>195</v>
      </c>
      <c r="D45" s="24"/>
    </row>
    <row r="46" spans="1:4" ht="15.75" x14ac:dyDescent="0.25">
      <c r="A46" s="18">
        <v>45</v>
      </c>
      <c r="B46" s="7" t="s">
        <v>137</v>
      </c>
      <c r="C46" s="28" t="s">
        <v>195</v>
      </c>
      <c r="D46" s="24"/>
    </row>
    <row r="47" spans="1:4" ht="15.75" x14ac:dyDescent="0.25">
      <c r="A47" s="18">
        <v>46</v>
      </c>
      <c r="B47" s="7" t="s">
        <v>136</v>
      </c>
      <c r="C47" s="28" t="s">
        <v>195</v>
      </c>
      <c r="D47" s="24"/>
    </row>
    <row r="48" spans="1:4" ht="15.75" x14ac:dyDescent="0.25">
      <c r="A48" s="18">
        <v>47</v>
      </c>
      <c r="B48" s="7" t="s">
        <v>148</v>
      </c>
      <c r="C48" s="28" t="s">
        <v>195</v>
      </c>
      <c r="D48" s="24"/>
    </row>
    <row r="49" spans="1:4" ht="15.75" x14ac:dyDescent="0.25">
      <c r="A49" s="18">
        <v>48</v>
      </c>
      <c r="B49" s="7" t="s">
        <v>151</v>
      </c>
      <c r="C49" s="28" t="s">
        <v>195</v>
      </c>
      <c r="D49" s="24"/>
    </row>
    <row r="50" spans="1:4" ht="15.75" x14ac:dyDescent="0.25">
      <c r="A50" s="18">
        <v>49</v>
      </c>
      <c r="B50" s="7" t="s">
        <v>149</v>
      </c>
      <c r="C50" s="28" t="s">
        <v>195</v>
      </c>
      <c r="D50" s="24"/>
    </row>
    <row r="51" spans="1:4" ht="15.75" x14ac:dyDescent="0.25">
      <c r="A51" s="18">
        <v>50</v>
      </c>
      <c r="B51" s="7" t="s">
        <v>150</v>
      </c>
      <c r="C51" s="28" t="s">
        <v>195</v>
      </c>
      <c r="D51" s="24"/>
    </row>
    <row r="52" spans="1:4" ht="15.75" x14ac:dyDescent="0.25">
      <c r="A52" s="18">
        <v>51</v>
      </c>
      <c r="B52" s="7" t="s">
        <v>152</v>
      </c>
      <c r="C52" s="28" t="s">
        <v>195</v>
      </c>
      <c r="D52" s="24"/>
    </row>
    <row r="53" spans="1:4" ht="15.75" x14ac:dyDescent="0.25">
      <c r="A53" s="18">
        <v>52</v>
      </c>
      <c r="B53" s="7" t="s">
        <v>153</v>
      </c>
      <c r="C53" s="28" t="s">
        <v>195</v>
      </c>
      <c r="D53" s="24"/>
    </row>
    <row r="54" spans="1:4" ht="15.75" x14ac:dyDescent="0.25">
      <c r="A54" s="18">
        <v>53</v>
      </c>
      <c r="B54" s="7" t="s">
        <v>39</v>
      </c>
      <c r="C54" s="28" t="s">
        <v>195</v>
      </c>
      <c r="D54" s="24"/>
    </row>
    <row r="55" spans="1:4" ht="15.75" x14ac:dyDescent="0.25">
      <c r="A55" s="18">
        <v>54</v>
      </c>
      <c r="B55" s="7" t="s">
        <v>40</v>
      </c>
      <c r="C55" s="28" t="s">
        <v>195</v>
      </c>
      <c r="D55" s="24"/>
    </row>
    <row r="56" spans="1:4" ht="15.75" x14ac:dyDescent="0.25">
      <c r="A56" s="18">
        <v>55</v>
      </c>
      <c r="B56" s="7" t="s">
        <v>41</v>
      </c>
      <c r="C56" s="28" t="s">
        <v>195</v>
      </c>
      <c r="D56" s="24"/>
    </row>
    <row r="57" spans="1:4" ht="15.75" x14ac:dyDescent="0.25">
      <c r="A57" s="18">
        <v>56</v>
      </c>
      <c r="B57" s="7" t="s">
        <v>87</v>
      </c>
      <c r="C57" s="28" t="s">
        <v>195</v>
      </c>
      <c r="D57" s="24"/>
    </row>
    <row r="58" spans="1:4" ht="15.75" x14ac:dyDescent="0.25">
      <c r="A58" s="18">
        <v>57</v>
      </c>
      <c r="B58" s="7" t="s">
        <v>147</v>
      </c>
      <c r="C58" s="28" t="s">
        <v>195</v>
      </c>
      <c r="D58" s="24"/>
    </row>
    <row r="59" spans="1:4" ht="15.75" x14ac:dyDescent="0.25">
      <c r="A59" s="18">
        <v>58</v>
      </c>
      <c r="B59" s="7" t="s">
        <v>42</v>
      </c>
      <c r="C59" s="28" t="s">
        <v>195</v>
      </c>
      <c r="D59" s="24"/>
    </row>
    <row r="60" spans="1:4" ht="15.75" x14ac:dyDescent="0.25">
      <c r="A60" s="18">
        <v>59</v>
      </c>
      <c r="B60" s="7" t="s">
        <v>144</v>
      </c>
      <c r="C60" s="28" t="s">
        <v>195</v>
      </c>
      <c r="D60" s="24"/>
    </row>
    <row r="61" spans="1:4" ht="15.75" x14ac:dyDescent="0.25">
      <c r="A61" s="18">
        <v>60</v>
      </c>
      <c r="B61" s="7" t="s">
        <v>142</v>
      </c>
      <c r="C61" s="28" t="s">
        <v>195</v>
      </c>
      <c r="D61" s="24"/>
    </row>
    <row r="62" spans="1:4" ht="15.75" x14ac:dyDescent="0.25">
      <c r="A62" s="18">
        <v>61</v>
      </c>
      <c r="B62" s="7" t="s">
        <v>143</v>
      </c>
      <c r="C62" s="28" t="s">
        <v>195</v>
      </c>
      <c r="D62" s="24"/>
    </row>
    <row r="63" spans="1:4" ht="15.75" x14ac:dyDescent="0.25">
      <c r="A63" s="18">
        <v>62</v>
      </c>
      <c r="B63" s="7" t="s">
        <v>145</v>
      </c>
      <c r="C63" s="28" t="s">
        <v>195</v>
      </c>
      <c r="D63" s="24"/>
    </row>
    <row r="64" spans="1:4" ht="15.75" x14ac:dyDescent="0.25">
      <c r="A64" s="18">
        <v>63</v>
      </c>
      <c r="B64" s="7" t="s">
        <v>146</v>
      </c>
      <c r="C64" s="28" t="s">
        <v>195</v>
      </c>
      <c r="D64" s="24"/>
    </row>
    <row r="65" spans="1:4" ht="15.75" x14ac:dyDescent="0.25">
      <c r="A65" s="18">
        <v>64</v>
      </c>
      <c r="B65" s="7" t="s">
        <v>223</v>
      </c>
      <c r="C65" s="28" t="s">
        <v>195</v>
      </c>
      <c r="D65" s="24"/>
    </row>
    <row r="66" spans="1:4" ht="15.75" x14ac:dyDescent="0.25">
      <c r="A66" s="18">
        <v>65</v>
      </c>
      <c r="B66" s="7" t="s">
        <v>224</v>
      </c>
      <c r="C66" s="28" t="s">
        <v>195</v>
      </c>
      <c r="D66" s="24"/>
    </row>
    <row r="67" spans="1:4" ht="15.75" x14ac:dyDescent="0.25">
      <c r="A67" s="18">
        <v>66</v>
      </c>
      <c r="B67" s="7" t="s">
        <v>225</v>
      </c>
      <c r="C67" s="28" t="s">
        <v>195</v>
      </c>
      <c r="D67" s="24"/>
    </row>
    <row r="68" spans="1:4" ht="15.75" x14ac:dyDescent="0.25">
      <c r="A68" s="18">
        <v>67</v>
      </c>
      <c r="B68" s="7" t="s">
        <v>138</v>
      </c>
      <c r="C68" s="28" t="s">
        <v>195</v>
      </c>
      <c r="D68" s="24"/>
    </row>
    <row r="69" spans="1:4" ht="15.75" x14ac:dyDescent="0.25">
      <c r="A69" s="18">
        <v>68</v>
      </c>
      <c r="B69" s="7" t="s">
        <v>139</v>
      </c>
      <c r="C69" s="28" t="s">
        <v>195</v>
      </c>
      <c r="D69" s="24"/>
    </row>
    <row r="70" spans="1:4" ht="15.75" x14ac:dyDescent="0.25">
      <c r="A70" s="18">
        <v>69</v>
      </c>
      <c r="B70" s="9" t="s">
        <v>43</v>
      </c>
      <c r="C70" s="28" t="s">
        <v>195</v>
      </c>
      <c r="D70" s="24"/>
    </row>
    <row r="71" spans="1:4" ht="15.75" x14ac:dyDescent="0.25">
      <c r="A71" s="18">
        <v>70</v>
      </c>
      <c r="B71" s="9" t="s">
        <v>140</v>
      </c>
      <c r="C71" s="28" t="s">
        <v>195</v>
      </c>
      <c r="D71" s="24"/>
    </row>
    <row r="72" spans="1:4" ht="15.75" x14ac:dyDescent="0.25">
      <c r="A72" s="18">
        <v>71</v>
      </c>
      <c r="B72" s="9" t="s">
        <v>91</v>
      </c>
      <c r="C72" s="28" t="s">
        <v>195</v>
      </c>
      <c r="D72" s="24"/>
    </row>
    <row r="73" spans="1:4" ht="15.75" x14ac:dyDescent="0.25">
      <c r="A73" s="18">
        <v>72</v>
      </c>
      <c r="B73" s="9" t="s">
        <v>44</v>
      </c>
      <c r="C73" s="28" t="s">
        <v>195</v>
      </c>
      <c r="D73" s="24"/>
    </row>
    <row r="74" spans="1:4" ht="15.75" x14ac:dyDescent="0.25">
      <c r="A74" s="18">
        <v>73</v>
      </c>
      <c r="B74" s="9" t="s">
        <v>141</v>
      </c>
      <c r="C74" s="28" t="s">
        <v>195</v>
      </c>
      <c r="D74" s="24"/>
    </row>
    <row r="75" spans="1:4" ht="15.75" x14ac:dyDescent="0.25">
      <c r="A75" s="18">
        <v>74</v>
      </c>
      <c r="B75" s="9" t="s">
        <v>90</v>
      </c>
      <c r="C75" s="28" t="s">
        <v>195</v>
      </c>
      <c r="D75" s="24"/>
    </row>
    <row r="76" spans="1:4" ht="15.75" x14ac:dyDescent="0.25">
      <c r="A76" s="18">
        <v>75</v>
      </c>
      <c r="B76" s="9" t="s">
        <v>45</v>
      </c>
      <c r="C76" s="28" t="s">
        <v>195</v>
      </c>
      <c r="D76" s="24"/>
    </row>
    <row r="77" spans="1:4" ht="15.75" x14ac:dyDescent="0.25">
      <c r="A77" s="18">
        <v>76</v>
      </c>
      <c r="B77" s="7" t="s">
        <v>156</v>
      </c>
      <c r="C77" s="28" t="s">
        <v>195</v>
      </c>
      <c r="D77" s="24"/>
    </row>
    <row r="78" spans="1:4" ht="15.75" x14ac:dyDescent="0.25">
      <c r="A78" s="18">
        <v>77</v>
      </c>
      <c r="B78" s="5" t="s">
        <v>107</v>
      </c>
      <c r="C78" s="28" t="s">
        <v>195</v>
      </c>
      <c r="D78" s="24"/>
    </row>
    <row r="79" spans="1:4" ht="15.75" x14ac:dyDescent="0.25">
      <c r="A79" s="18">
        <v>78</v>
      </c>
      <c r="B79" s="5" t="s">
        <v>157</v>
      </c>
      <c r="C79" s="28" t="s">
        <v>195</v>
      </c>
      <c r="D79" s="24"/>
    </row>
    <row r="80" spans="1:4" ht="15.75" x14ac:dyDescent="0.25">
      <c r="A80" s="18">
        <v>79</v>
      </c>
      <c r="B80" s="5" t="s">
        <v>106</v>
      </c>
      <c r="C80" s="28" t="s">
        <v>195</v>
      </c>
      <c r="D80" s="24"/>
    </row>
    <row r="81" spans="1:4" ht="15.75" x14ac:dyDescent="0.25">
      <c r="A81" s="18">
        <v>80</v>
      </c>
      <c r="B81" s="5" t="s">
        <v>154</v>
      </c>
      <c r="C81" s="28" t="s">
        <v>195</v>
      </c>
      <c r="D81" s="24"/>
    </row>
    <row r="82" spans="1:4" ht="15.75" x14ac:dyDescent="0.25">
      <c r="A82" s="18">
        <v>81</v>
      </c>
      <c r="B82" s="5" t="s">
        <v>155</v>
      </c>
      <c r="C82" s="28" t="s">
        <v>195</v>
      </c>
      <c r="D82" s="24"/>
    </row>
    <row r="83" spans="1:4" ht="15.75" x14ac:dyDescent="0.25">
      <c r="A83" s="18">
        <v>82</v>
      </c>
      <c r="B83" s="5" t="s">
        <v>73</v>
      </c>
      <c r="C83" s="28" t="s">
        <v>195</v>
      </c>
      <c r="D83" s="24"/>
    </row>
    <row r="84" spans="1:4" ht="15.75" x14ac:dyDescent="0.25">
      <c r="A84" s="18">
        <v>83</v>
      </c>
      <c r="B84" s="5" t="s">
        <v>74</v>
      </c>
      <c r="C84" s="28" t="s">
        <v>195</v>
      </c>
      <c r="D84" s="24"/>
    </row>
    <row r="85" spans="1:4" ht="15.75" x14ac:dyDescent="0.25">
      <c r="A85" s="18">
        <v>84</v>
      </c>
      <c r="B85" s="5" t="s">
        <v>159</v>
      </c>
      <c r="C85" s="28" t="s">
        <v>195</v>
      </c>
      <c r="D85" s="24"/>
    </row>
    <row r="86" spans="1:4" ht="15.75" x14ac:dyDescent="0.25">
      <c r="A86" s="18">
        <v>85</v>
      </c>
      <c r="B86" s="5" t="s">
        <v>160</v>
      </c>
      <c r="C86" s="28" t="s">
        <v>195</v>
      </c>
      <c r="D86" s="24"/>
    </row>
    <row r="87" spans="1:4" ht="15.75" x14ac:dyDescent="0.25">
      <c r="A87" s="18">
        <v>86</v>
      </c>
      <c r="B87" s="20" t="s">
        <v>69</v>
      </c>
      <c r="C87" s="28" t="s">
        <v>195</v>
      </c>
      <c r="D87" s="24"/>
    </row>
    <row r="88" spans="1:4" ht="15.75" x14ac:dyDescent="0.25">
      <c r="A88" s="18">
        <v>87</v>
      </c>
      <c r="B88" s="20" t="s">
        <v>70</v>
      </c>
      <c r="C88" s="28" t="s">
        <v>195</v>
      </c>
      <c r="D88" s="24"/>
    </row>
    <row r="89" spans="1:4" ht="15.75" x14ac:dyDescent="0.25">
      <c r="A89" s="18">
        <v>88</v>
      </c>
      <c r="B89" s="9" t="s">
        <v>71</v>
      </c>
      <c r="C89" s="28" t="s">
        <v>195</v>
      </c>
      <c r="D89" s="24"/>
    </row>
    <row r="90" spans="1:4" ht="15.75" x14ac:dyDescent="0.25">
      <c r="A90" s="18">
        <v>89</v>
      </c>
      <c r="B90" s="9" t="s">
        <v>72</v>
      </c>
      <c r="C90" s="28" t="s">
        <v>195</v>
      </c>
      <c r="D90" s="24"/>
    </row>
    <row r="91" spans="1:4" ht="31.5" x14ac:dyDescent="0.25">
      <c r="A91" s="18">
        <v>90</v>
      </c>
      <c r="B91" s="20" t="s">
        <v>94</v>
      </c>
      <c r="C91" s="28" t="s">
        <v>195</v>
      </c>
      <c r="D91" s="24"/>
    </row>
    <row r="92" spans="1:4" ht="15.75" x14ac:dyDescent="0.25">
      <c r="A92" s="18">
        <v>91</v>
      </c>
      <c r="B92" s="20" t="s">
        <v>98</v>
      </c>
      <c r="C92" s="28" t="s">
        <v>195</v>
      </c>
      <c r="D92" s="24"/>
    </row>
    <row r="93" spans="1:4" ht="31.5" x14ac:dyDescent="0.25">
      <c r="A93" s="18">
        <v>92</v>
      </c>
      <c r="B93" s="20" t="s">
        <v>97</v>
      </c>
      <c r="C93" s="28" t="s">
        <v>195</v>
      </c>
      <c r="D93" s="24"/>
    </row>
    <row r="94" spans="1:4" s="3" customFormat="1" ht="20.25" customHeight="1" x14ac:dyDescent="0.25">
      <c r="A94" s="18">
        <v>93</v>
      </c>
      <c r="B94" s="20" t="s">
        <v>99</v>
      </c>
      <c r="C94" s="28" t="s">
        <v>195</v>
      </c>
      <c r="D94" s="25"/>
    </row>
    <row r="95" spans="1:4" s="3" customFormat="1" ht="15.75" x14ac:dyDescent="0.25">
      <c r="A95" s="18">
        <v>94</v>
      </c>
      <c r="B95" s="20" t="s">
        <v>95</v>
      </c>
      <c r="C95" s="28" t="s">
        <v>195</v>
      </c>
      <c r="D95" s="25"/>
    </row>
    <row r="96" spans="1:4" s="3" customFormat="1" ht="15.75" x14ac:dyDescent="0.25">
      <c r="A96" s="18">
        <v>95</v>
      </c>
      <c r="B96" s="20" t="s">
        <v>96</v>
      </c>
      <c r="C96" s="28" t="s">
        <v>195</v>
      </c>
      <c r="D96" s="25"/>
    </row>
    <row r="97" spans="1:4" s="3" customFormat="1" ht="15.75" x14ac:dyDescent="0.25">
      <c r="A97" s="18">
        <v>96</v>
      </c>
      <c r="B97" s="20" t="s">
        <v>158</v>
      </c>
      <c r="C97" s="28" t="s">
        <v>195</v>
      </c>
      <c r="D97" s="25"/>
    </row>
    <row r="98" spans="1:4" s="3" customFormat="1" ht="15.75" x14ac:dyDescent="0.25">
      <c r="A98" s="18">
        <v>97</v>
      </c>
      <c r="B98" s="20" t="s">
        <v>100</v>
      </c>
      <c r="C98" s="28" t="s">
        <v>195</v>
      </c>
      <c r="D98" s="25"/>
    </row>
    <row r="99" spans="1:4" s="3" customFormat="1" ht="15.75" x14ac:dyDescent="0.25">
      <c r="A99" s="18">
        <v>98</v>
      </c>
      <c r="B99" s="6" t="s">
        <v>46</v>
      </c>
      <c r="C99" s="28" t="s">
        <v>195</v>
      </c>
      <c r="D99" s="25"/>
    </row>
    <row r="100" spans="1:4" s="3" customFormat="1" ht="15.75" x14ac:dyDescent="0.25">
      <c r="A100" s="18">
        <v>99</v>
      </c>
      <c r="B100" s="6" t="s">
        <v>47</v>
      </c>
      <c r="C100" s="28" t="s">
        <v>195</v>
      </c>
      <c r="D100" s="25"/>
    </row>
    <row r="101" spans="1:4" s="3" customFormat="1" ht="15.75" x14ac:dyDescent="0.25">
      <c r="A101" s="18">
        <v>100</v>
      </c>
      <c r="B101" s="7" t="s">
        <v>49</v>
      </c>
      <c r="C101" s="28" t="s">
        <v>195</v>
      </c>
      <c r="D101" s="25"/>
    </row>
    <row r="102" spans="1:4" s="3" customFormat="1" ht="15.75" x14ac:dyDescent="0.25">
      <c r="A102" s="18">
        <v>101</v>
      </c>
      <c r="B102" s="5" t="s">
        <v>48</v>
      </c>
      <c r="C102" s="28" t="s">
        <v>195</v>
      </c>
      <c r="D102" s="25"/>
    </row>
    <row r="103" spans="1:4" s="3" customFormat="1" ht="15.75" x14ac:dyDescent="0.25">
      <c r="A103" s="18">
        <v>102</v>
      </c>
      <c r="B103" s="5" t="s">
        <v>31</v>
      </c>
      <c r="C103" s="28" t="s">
        <v>195</v>
      </c>
      <c r="D103" s="25"/>
    </row>
    <row r="104" spans="1:4" ht="15.75" x14ac:dyDescent="0.25">
      <c r="A104" s="18">
        <v>103</v>
      </c>
      <c r="B104" s="5" t="s">
        <v>32</v>
      </c>
      <c r="C104" s="28" t="s">
        <v>195</v>
      </c>
      <c r="D104" s="24"/>
    </row>
    <row r="105" spans="1:4" ht="15.75" x14ac:dyDescent="0.25">
      <c r="A105" s="18">
        <v>104</v>
      </c>
      <c r="B105" s="5" t="s">
        <v>161</v>
      </c>
      <c r="C105" s="28" t="s">
        <v>195</v>
      </c>
      <c r="D105" s="24"/>
    </row>
    <row r="106" spans="1:4" ht="15.75" x14ac:dyDescent="0.25">
      <c r="A106" s="18">
        <v>105</v>
      </c>
      <c r="B106" s="5" t="s">
        <v>162</v>
      </c>
      <c r="C106" s="28" t="s">
        <v>195</v>
      </c>
      <c r="D106" s="24"/>
    </row>
    <row r="107" spans="1:4" ht="15.75" x14ac:dyDescent="0.25">
      <c r="A107" s="18">
        <v>106</v>
      </c>
      <c r="B107" s="5" t="s">
        <v>163</v>
      </c>
      <c r="C107" s="28" t="s">
        <v>195</v>
      </c>
      <c r="D107" s="24"/>
    </row>
    <row r="108" spans="1:4" ht="15.75" x14ac:dyDescent="0.25">
      <c r="A108" s="18">
        <v>107</v>
      </c>
      <c r="B108" s="5" t="s">
        <v>164</v>
      </c>
      <c r="C108" s="28" t="s">
        <v>195</v>
      </c>
      <c r="D108" s="24"/>
    </row>
    <row r="109" spans="1:4" ht="15.75" x14ac:dyDescent="0.25">
      <c r="A109" s="18">
        <v>108</v>
      </c>
      <c r="B109" s="7" t="s">
        <v>20</v>
      </c>
      <c r="C109" s="28" t="s">
        <v>195</v>
      </c>
      <c r="D109" s="24"/>
    </row>
    <row r="110" spans="1:4" ht="15.75" x14ac:dyDescent="0.25">
      <c r="A110" s="18">
        <v>109</v>
      </c>
      <c r="B110" s="7" t="s">
        <v>76</v>
      </c>
      <c r="C110" s="28" t="s">
        <v>195</v>
      </c>
      <c r="D110" s="24"/>
    </row>
    <row r="111" spans="1:4" ht="15.75" x14ac:dyDescent="0.25">
      <c r="A111" s="18">
        <v>110</v>
      </c>
      <c r="B111" s="9" t="s">
        <v>50</v>
      </c>
      <c r="C111" s="28" t="s">
        <v>195</v>
      </c>
      <c r="D111" s="24"/>
    </row>
    <row r="112" spans="1:4" ht="15.75" x14ac:dyDescent="0.25">
      <c r="A112" s="18">
        <v>111</v>
      </c>
      <c r="B112" s="7" t="s">
        <v>21</v>
      </c>
      <c r="C112" s="28" t="s">
        <v>195</v>
      </c>
      <c r="D112" s="24"/>
    </row>
    <row r="113" spans="1:4" ht="15.75" x14ac:dyDescent="0.25">
      <c r="A113" s="18">
        <v>112</v>
      </c>
      <c r="B113" s="7" t="s">
        <v>52</v>
      </c>
      <c r="C113" s="28" t="s">
        <v>195</v>
      </c>
      <c r="D113" s="24"/>
    </row>
    <row r="114" spans="1:4" ht="15.75" x14ac:dyDescent="0.25">
      <c r="A114" s="18">
        <v>113</v>
      </c>
      <c r="B114" s="7" t="s">
        <v>104</v>
      </c>
      <c r="C114" s="28" t="s">
        <v>195</v>
      </c>
      <c r="D114" s="24"/>
    </row>
    <row r="115" spans="1:4" ht="15.75" x14ac:dyDescent="0.25">
      <c r="A115" s="18">
        <v>114</v>
      </c>
      <c r="B115" s="7" t="s">
        <v>168</v>
      </c>
      <c r="C115" s="28" t="s">
        <v>195</v>
      </c>
      <c r="D115" s="24"/>
    </row>
    <row r="116" spans="1:4" ht="15.75" x14ac:dyDescent="0.25">
      <c r="A116" s="18">
        <v>115</v>
      </c>
      <c r="B116" s="7" t="s">
        <v>103</v>
      </c>
      <c r="C116" s="28" t="s">
        <v>195</v>
      </c>
      <c r="D116" s="24"/>
    </row>
    <row r="117" spans="1:4" ht="15.75" x14ac:dyDescent="0.25">
      <c r="A117" s="18">
        <v>116</v>
      </c>
      <c r="B117" s="7" t="s">
        <v>102</v>
      </c>
      <c r="C117" s="28" t="s">
        <v>195</v>
      </c>
      <c r="D117" s="24"/>
    </row>
    <row r="118" spans="1:4" ht="15.75" x14ac:dyDescent="0.25">
      <c r="A118" s="18">
        <v>117</v>
      </c>
      <c r="B118" s="5" t="s">
        <v>51</v>
      </c>
      <c r="C118" s="28" t="s">
        <v>195</v>
      </c>
      <c r="D118" s="24"/>
    </row>
    <row r="119" spans="1:4" ht="15.75" x14ac:dyDescent="0.25">
      <c r="A119" s="18">
        <v>118</v>
      </c>
      <c r="B119" s="5" t="s">
        <v>101</v>
      </c>
      <c r="C119" s="28" t="s">
        <v>195</v>
      </c>
      <c r="D119" s="24"/>
    </row>
    <row r="120" spans="1:4" ht="15.75" x14ac:dyDescent="0.25">
      <c r="A120" s="18">
        <v>119</v>
      </c>
      <c r="B120" s="9" t="s">
        <v>169</v>
      </c>
      <c r="C120" s="28" t="s">
        <v>195</v>
      </c>
      <c r="D120" s="24"/>
    </row>
    <row r="121" spans="1:4" ht="15.75" x14ac:dyDescent="0.25">
      <c r="A121" s="18">
        <v>120</v>
      </c>
      <c r="B121" s="9" t="s">
        <v>22</v>
      </c>
      <c r="C121" s="28" t="s">
        <v>195</v>
      </c>
      <c r="D121" s="24"/>
    </row>
    <row r="122" spans="1:4" ht="15.75" x14ac:dyDescent="0.25">
      <c r="A122" s="18">
        <v>121</v>
      </c>
      <c r="B122" s="9" t="s">
        <v>105</v>
      </c>
      <c r="C122" s="28" t="s">
        <v>195</v>
      </c>
      <c r="D122" s="24"/>
    </row>
    <row r="123" spans="1:4" ht="15.75" x14ac:dyDescent="0.25">
      <c r="A123" s="18">
        <v>122</v>
      </c>
      <c r="B123" s="9" t="s">
        <v>170</v>
      </c>
      <c r="C123" s="28" t="s">
        <v>195</v>
      </c>
      <c r="D123" s="24"/>
    </row>
    <row r="124" spans="1:4" ht="15.75" x14ac:dyDescent="0.25">
      <c r="A124" s="18">
        <v>123</v>
      </c>
      <c r="B124" s="9" t="s">
        <v>171</v>
      </c>
      <c r="C124" s="28" t="s">
        <v>195</v>
      </c>
      <c r="D124" s="24"/>
    </row>
    <row r="125" spans="1:4" ht="15.75" x14ac:dyDescent="0.25">
      <c r="A125" s="18">
        <v>124</v>
      </c>
      <c r="B125" s="9" t="s">
        <v>23</v>
      </c>
      <c r="C125" s="28" t="s">
        <v>195</v>
      </c>
      <c r="D125" s="24"/>
    </row>
    <row r="126" spans="1:4" ht="15.75" x14ac:dyDescent="0.25">
      <c r="A126" s="18">
        <v>125</v>
      </c>
      <c r="B126" s="9" t="s">
        <v>24</v>
      </c>
      <c r="C126" s="28" t="s">
        <v>195</v>
      </c>
      <c r="D126" s="24"/>
    </row>
    <row r="127" spans="1:4" ht="15.75" x14ac:dyDescent="0.25">
      <c r="A127" s="18">
        <v>126</v>
      </c>
      <c r="B127" s="9" t="s">
        <v>25</v>
      </c>
      <c r="C127" s="28" t="s">
        <v>195</v>
      </c>
      <c r="D127" s="24"/>
    </row>
    <row r="128" spans="1:4" s="3" customFormat="1" ht="15.75" customHeight="1" x14ac:dyDescent="0.25">
      <c r="A128" s="18">
        <v>127</v>
      </c>
      <c r="B128" s="9" t="s">
        <v>85</v>
      </c>
      <c r="C128" s="28" t="s">
        <v>195</v>
      </c>
      <c r="D128" s="25"/>
    </row>
    <row r="129" spans="1:4" s="3" customFormat="1" ht="15.75" x14ac:dyDescent="0.25">
      <c r="A129" s="18">
        <v>128</v>
      </c>
      <c r="B129" s="9" t="s">
        <v>89</v>
      </c>
      <c r="C129" s="28" t="s">
        <v>195</v>
      </c>
      <c r="D129" s="25"/>
    </row>
    <row r="130" spans="1:4" s="3" customFormat="1" ht="15.75" x14ac:dyDescent="0.25">
      <c r="A130" s="18">
        <v>129</v>
      </c>
      <c r="B130" s="5" t="s">
        <v>26</v>
      </c>
      <c r="C130" s="28" t="s">
        <v>195</v>
      </c>
      <c r="D130" s="25"/>
    </row>
    <row r="131" spans="1:4" s="3" customFormat="1" ht="15.75" x14ac:dyDescent="0.25">
      <c r="A131" s="18">
        <v>130</v>
      </c>
      <c r="B131" s="5" t="s">
        <v>27</v>
      </c>
      <c r="C131" s="28" t="s">
        <v>195</v>
      </c>
      <c r="D131" s="25"/>
    </row>
    <row r="132" spans="1:4" s="3" customFormat="1" ht="15.75" x14ac:dyDescent="0.25">
      <c r="A132" s="18">
        <v>131</v>
      </c>
      <c r="B132" s="5" t="s">
        <v>86</v>
      </c>
      <c r="C132" s="28" t="s">
        <v>195</v>
      </c>
      <c r="D132" s="25"/>
    </row>
    <row r="133" spans="1:4" s="3" customFormat="1" ht="15.75" x14ac:dyDescent="0.25">
      <c r="A133" s="18">
        <v>132</v>
      </c>
      <c r="B133" s="9" t="s">
        <v>78</v>
      </c>
      <c r="C133" s="28" t="s">
        <v>195</v>
      </c>
      <c r="D133" s="25"/>
    </row>
    <row r="134" spans="1:4" s="3" customFormat="1" ht="15.75" x14ac:dyDescent="0.25">
      <c r="A134" s="18">
        <v>133</v>
      </c>
      <c r="B134" s="9" t="s">
        <v>79</v>
      </c>
      <c r="C134" s="28" t="s">
        <v>195</v>
      </c>
      <c r="D134" s="25"/>
    </row>
    <row r="135" spans="1:4" s="3" customFormat="1" ht="15.75" x14ac:dyDescent="0.25">
      <c r="A135" s="18">
        <v>134</v>
      </c>
      <c r="B135" s="9" t="s">
        <v>77</v>
      </c>
      <c r="C135" s="28" t="s">
        <v>195</v>
      </c>
      <c r="D135" s="25"/>
    </row>
    <row r="136" spans="1:4" s="3" customFormat="1" ht="15.75" x14ac:dyDescent="0.25">
      <c r="A136" s="18">
        <v>135</v>
      </c>
      <c r="B136" s="9" t="s">
        <v>82</v>
      </c>
      <c r="C136" s="28" t="s">
        <v>195</v>
      </c>
      <c r="D136" s="25"/>
    </row>
    <row r="137" spans="1:4" s="3" customFormat="1" ht="15.75" x14ac:dyDescent="0.25">
      <c r="A137" s="18">
        <v>136</v>
      </c>
      <c r="B137" s="9" t="s">
        <v>173</v>
      </c>
      <c r="C137" s="28" t="s">
        <v>195</v>
      </c>
      <c r="D137" s="25"/>
    </row>
    <row r="138" spans="1:4" s="3" customFormat="1" ht="15.75" x14ac:dyDescent="0.25">
      <c r="A138" s="18">
        <v>137</v>
      </c>
      <c r="B138" s="9" t="s">
        <v>174</v>
      </c>
      <c r="C138" s="28" t="s">
        <v>195</v>
      </c>
      <c r="D138" s="25"/>
    </row>
    <row r="139" spans="1:4" s="3" customFormat="1" ht="15.75" x14ac:dyDescent="0.25">
      <c r="A139" s="18">
        <v>138</v>
      </c>
      <c r="B139" s="9" t="s">
        <v>175</v>
      </c>
      <c r="C139" s="28" t="s">
        <v>195</v>
      </c>
      <c r="D139" s="25"/>
    </row>
    <row r="140" spans="1:4" s="3" customFormat="1" ht="15.75" x14ac:dyDescent="0.25">
      <c r="A140" s="18">
        <v>139</v>
      </c>
      <c r="B140" s="9" t="s">
        <v>176</v>
      </c>
      <c r="C140" s="28" t="s">
        <v>195</v>
      </c>
      <c r="D140" s="25"/>
    </row>
    <row r="141" spans="1:4" s="3" customFormat="1" ht="15.75" x14ac:dyDescent="0.25">
      <c r="A141" s="18">
        <v>140</v>
      </c>
      <c r="B141" s="9" t="s">
        <v>113</v>
      </c>
      <c r="C141" s="28" t="s">
        <v>195</v>
      </c>
      <c r="D141" s="25"/>
    </row>
    <row r="142" spans="1:4" s="3" customFormat="1" ht="15.75" x14ac:dyDescent="0.25">
      <c r="A142" s="18">
        <v>141</v>
      </c>
      <c r="B142" s="5" t="s">
        <v>63</v>
      </c>
      <c r="C142" s="28" t="s">
        <v>195</v>
      </c>
      <c r="D142" s="25"/>
    </row>
    <row r="143" spans="1:4" s="3" customFormat="1" ht="15.75" x14ac:dyDescent="0.25">
      <c r="A143" s="18">
        <v>142</v>
      </c>
      <c r="B143" s="5" t="s">
        <v>64</v>
      </c>
      <c r="C143" s="28" t="s">
        <v>195</v>
      </c>
      <c r="D143" s="25"/>
    </row>
    <row r="144" spans="1:4" s="3" customFormat="1" ht="15.75" x14ac:dyDescent="0.25">
      <c r="A144" s="18">
        <v>143</v>
      </c>
      <c r="B144" s="5" t="s">
        <v>166</v>
      </c>
      <c r="C144" s="28" t="s">
        <v>195</v>
      </c>
      <c r="D144" s="25"/>
    </row>
    <row r="145" spans="1:4" s="3" customFormat="1" ht="15.75" x14ac:dyDescent="0.25">
      <c r="A145" s="18">
        <v>144</v>
      </c>
      <c r="B145" s="5" t="s">
        <v>167</v>
      </c>
      <c r="C145" s="28" t="s">
        <v>195</v>
      </c>
      <c r="D145" s="25"/>
    </row>
    <row r="146" spans="1:4" s="3" customFormat="1" ht="15.75" x14ac:dyDescent="0.25">
      <c r="A146" s="18">
        <v>145</v>
      </c>
      <c r="B146" s="5" t="s">
        <v>80</v>
      </c>
      <c r="C146" s="28" t="s">
        <v>195</v>
      </c>
      <c r="D146" s="25"/>
    </row>
    <row r="147" spans="1:4" s="3" customFormat="1" ht="15.75" x14ac:dyDescent="0.25">
      <c r="A147" s="18">
        <v>146</v>
      </c>
      <c r="B147" s="5" t="s">
        <v>65</v>
      </c>
      <c r="C147" s="28" t="s">
        <v>195</v>
      </c>
      <c r="D147" s="25"/>
    </row>
    <row r="148" spans="1:4" s="3" customFormat="1" ht="15.75" x14ac:dyDescent="0.25">
      <c r="A148" s="18">
        <v>147</v>
      </c>
      <c r="B148" s="5" t="s">
        <v>81</v>
      </c>
      <c r="C148" s="28" t="s">
        <v>195</v>
      </c>
      <c r="D148" s="25"/>
    </row>
    <row r="149" spans="1:4" s="3" customFormat="1" ht="15.75" x14ac:dyDescent="0.25">
      <c r="A149" s="18">
        <v>148</v>
      </c>
      <c r="B149" s="5" t="s">
        <v>88</v>
      </c>
      <c r="C149" s="28" t="s">
        <v>195</v>
      </c>
      <c r="D149" s="25"/>
    </row>
    <row r="150" spans="1:4" s="3" customFormat="1" ht="15.75" x14ac:dyDescent="0.25">
      <c r="A150" s="18">
        <v>149</v>
      </c>
      <c r="B150" s="5" t="s">
        <v>165</v>
      </c>
      <c r="C150" s="28" t="s">
        <v>195</v>
      </c>
      <c r="D150" s="25"/>
    </row>
    <row r="151" spans="1:4" s="3" customFormat="1" ht="15.75" x14ac:dyDescent="0.25">
      <c r="A151" s="18">
        <v>150</v>
      </c>
      <c r="B151" s="5" t="s">
        <v>33</v>
      </c>
      <c r="C151" s="28" t="s">
        <v>195</v>
      </c>
      <c r="D151" s="25"/>
    </row>
    <row r="152" spans="1:4" s="3" customFormat="1" ht="15.75" x14ac:dyDescent="0.25">
      <c r="A152" s="18">
        <v>151</v>
      </c>
      <c r="B152" s="5" t="s">
        <v>34</v>
      </c>
      <c r="C152" s="28" t="s">
        <v>195</v>
      </c>
      <c r="D152" s="25"/>
    </row>
    <row r="153" spans="1:4" s="3" customFormat="1" ht="15.75" x14ac:dyDescent="0.25">
      <c r="A153" s="18">
        <v>152</v>
      </c>
      <c r="B153" s="5" t="s">
        <v>35</v>
      </c>
      <c r="C153" s="28" t="s">
        <v>195</v>
      </c>
      <c r="D153" s="25"/>
    </row>
    <row r="154" spans="1:4" s="3" customFormat="1" ht="15.75" x14ac:dyDescent="0.25">
      <c r="A154" s="18">
        <v>153</v>
      </c>
      <c r="B154" s="5" t="s">
        <v>172</v>
      </c>
      <c r="C154" s="28" t="s">
        <v>195</v>
      </c>
      <c r="D154" s="25"/>
    </row>
    <row r="155" spans="1:4" ht="15.75" x14ac:dyDescent="0.25">
      <c r="A155" s="18">
        <v>154</v>
      </c>
      <c r="B155" s="5" t="s">
        <v>66</v>
      </c>
      <c r="C155" s="28" t="s">
        <v>196</v>
      </c>
      <c r="D155" s="24"/>
    </row>
    <row r="156" spans="1:4" ht="15.75" x14ac:dyDescent="0.25">
      <c r="A156" s="18">
        <v>155</v>
      </c>
      <c r="B156" s="5" t="s">
        <v>67</v>
      </c>
      <c r="C156" s="28" t="s">
        <v>196</v>
      </c>
      <c r="D156" s="24"/>
    </row>
    <row r="157" spans="1:4" ht="15.75" x14ac:dyDescent="0.25">
      <c r="A157" s="18">
        <v>156</v>
      </c>
      <c r="B157" s="5" t="s">
        <v>178</v>
      </c>
      <c r="C157" s="28" t="s">
        <v>196</v>
      </c>
      <c r="D157" s="24"/>
    </row>
    <row r="158" spans="1:4" ht="15.75" x14ac:dyDescent="0.25">
      <c r="A158" s="18">
        <v>157</v>
      </c>
      <c r="B158" s="5" t="s">
        <v>92</v>
      </c>
      <c r="C158" s="28" t="s">
        <v>196</v>
      </c>
      <c r="D158" s="24"/>
    </row>
    <row r="159" spans="1:4" ht="15.75" x14ac:dyDescent="0.25">
      <c r="A159" s="18">
        <v>158</v>
      </c>
      <c r="B159" s="5" t="s">
        <v>177</v>
      </c>
      <c r="C159" s="28" t="s">
        <v>196</v>
      </c>
      <c r="D159" s="24"/>
    </row>
    <row r="160" spans="1:4" ht="15.75" x14ac:dyDescent="0.25">
      <c r="A160" s="18">
        <v>159</v>
      </c>
      <c r="B160" s="9" t="s">
        <v>57</v>
      </c>
      <c r="C160" s="28" t="s">
        <v>196</v>
      </c>
      <c r="D160" s="24"/>
    </row>
    <row r="161" spans="1:4" ht="15.75" x14ac:dyDescent="0.25">
      <c r="A161" s="18">
        <v>160</v>
      </c>
      <c r="B161" s="9" t="s">
        <v>29</v>
      </c>
      <c r="C161" s="28" t="s">
        <v>196</v>
      </c>
      <c r="D161" s="24"/>
    </row>
    <row r="162" spans="1:4" ht="15.75" x14ac:dyDescent="0.25">
      <c r="A162" s="18">
        <v>161</v>
      </c>
      <c r="B162" s="9" t="s">
        <v>61</v>
      </c>
      <c r="C162" s="28" t="s">
        <v>196</v>
      </c>
      <c r="D162" s="24"/>
    </row>
    <row r="163" spans="1:4" ht="15.75" x14ac:dyDescent="0.25">
      <c r="A163" s="18">
        <v>162</v>
      </c>
      <c r="B163" s="9" t="s">
        <v>62</v>
      </c>
      <c r="C163" s="28" t="s">
        <v>196</v>
      </c>
      <c r="D163" s="24"/>
    </row>
    <row r="164" spans="1:4" ht="15.75" x14ac:dyDescent="0.25">
      <c r="A164" s="18">
        <v>163</v>
      </c>
      <c r="B164" s="9" t="s">
        <v>93</v>
      </c>
      <c r="C164" s="28" t="s">
        <v>196</v>
      </c>
      <c r="D164" s="24"/>
    </row>
    <row r="165" spans="1:4" ht="15.75" x14ac:dyDescent="0.25">
      <c r="A165" s="18">
        <v>164</v>
      </c>
      <c r="B165" s="9" t="s">
        <v>180</v>
      </c>
      <c r="C165" s="28" t="s">
        <v>196</v>
      </c>
      <c r="D165" s="24"/>
    </row>
    <row r="166" spans="1:4" ht="15.75" x14ac:dyDescent="0.25">
      <c r="A166" s="18">
        <v>165</v>
      </c>
      <c r="B166" s="9" t="s">
        <v>179</v>
      </c>
      <c r="C166" s="28" t="s">
        <v>196</v>
      </c>
      <c r="D166" s="24"/>
    </row>
    <row r="167" spans="1:4" ht="15.75" x14ac:dyDescent="0.25">
      <c r="A167" s="18">
        <v>166</v>
      </c>
      <c r="B167" s="9" t="s">
        <v>58</v>
      </c>
      <c r="C167" s="28" t="s">
        <v>196</v>
      </c>
      <c r="D167" s="24"/>
    </row>
    <row r="168" spans="1:4" ht="15.75" x14ac:dyDescent="0.25">
      <c r="A168" s="18">
        <v>167</v>
      </c>
      <c r="B168" s="9" t="s">
        <v>59</v>
      </c>
      <c r="C168" s="28" t="s">
        <v>196</v>
      </c>
      <c r="D168" s="24"/>
    </row>
    <row r="169" spans="1:4" ht="15.75" x14ac:dyDescent="0.25">
      <c r="A169" s="18">
        <v>168</v>
      </c>
      <c r="B169" s="9" t="s">
        <v>60</v>
      </c>
      <c r="C169" s="28" t="s">
        <v>196</v>
      </c>
      <c r="D169" s="24"/>
    </row>
    <row r="170" spans="1:4" ht="15.75" x14ac:dyDescent="0.25">
      <c r="A170" s="18">
        <v>169</v>
      </c>
      <c r="B170" s="9" t="s">
        <v>181</v>
      </c>
      <c r="C170" s="28" t="s">
        <v>196</v>
      </c>
      <c r="D170" s="24"/>
    </row>
    <row r="171" spans="1:4" ht="15.75" x14ac:dyDescent="0.25">
      <c r="A171" s="18">
        <v>170</v>
      </c>
      <c r="B171" s="9" t="s">
        <v>30</v>
      </c>
      <c r="C171" s="28" t="s">
        <v>195</v>
      </c>
      <c r="D171" s="24"/>
    </row>
    <row r="172" spans="1:4" ht="15.75" x14ac:dyDescent="0.25">
      <c r="A172" s="18">
        <v>171</v>
      </c>
      <c r="B172" s="9" t="s">
        <v>53</v>
      </c>
      <c r="C172" s="28" t="s">
        <v>195</v>
      </c>
      <c r="D172" s="24"/>
    </row>
    <row r="173" spans="1:4" s="3" customFormat="1" ht="15.75" customHeight="1" x14ac:dyDescent="0.25">
      <c r="A173" s="18">
        <v>172</v>
      </c>
      <c r="B173" s="9" t="s">
        <v>54</v>
      </c>
      <c r="C173" s="18" t="s">
        <v>195</v>
      </c>
      <c r="D173" s="25"/>
    </row>
    <row r="174" spans="1:4" ht="15.75" x14ac:dyDescent="0.25">
      <c r="A174" s="18">
        <v>173</v>
      </c>
      <c r="B174" s="9" t="s">
        <v>55</v>
      </c>
      <c r="C174" s="28" t="s">
        <v>195</v>
      </c>
      <c r="D174" s="24"/>
    </row>
    <row r="175" spans="1:4" s="4" customFormat="1" ht="15.75" x14ac:dyDescent="0.25">
      <c r="A175" s="18">
        <v>174</v>
      </c>
      <c r="B175" s="9" t="s">
        <v>56</v>
      </c>
      <c r="C175" s="26" t="s">
        <v>195</v>
      </c>
      <c r="D175" s="26"/>
    </row>
    <row r="176" spans="1:4" ht="15.75" x14ac:dyDescent="0.25">
      <c r="A176" s="18">
        <v>175</v>
      </c>
      <c r="B176" s="9" t="s">
        <v>83</v>
      </c>
      <c r="C176" s="28" t="s">
        <v>195</v>
      </c>
      <c r="D176" s="28"/>
    </row>
    <row r="177" spans="1:4" ht="15.75" x14ac:dyDescent="0.25">
      <c r="A177" s="18">
        <v>176</v>
      </c>
      <c r="B177" s="9" t="s">
        <v>28</v>
      </c>
      <c r="C177" s="28" t="s">
        <v>195</v>
      </c>
      <c r="D177" s="30"/>
    </row>
    <row r="178" spans="1:4" ht="15.75" x14ac:dyDescent="0.25">
      <c r="A178" s="18">
        <v>177</v>
      </c>
      <c r="B178" s="9" t="s">
        <v>36</v>
      </c>
      <c r="C178" s="28" t="s">
        <v>195</v>
      </c>
      <c r="D178" s="30"/>
    </row>
    <row r="179" spans="1:4" ht="15.75" x14ac:dyDescent="0.25">
      <c r="A179" s="18">
        <v>178</v>
      </c>
      <c r="B179" s="9" t="s">
        <v>37</v>
      </c>
      <c r="C179" s="28" t="s">
        <v>195</v>
      </c>
      <c r="D179" s="30"/>
    </row>
    <row r="180" spans="1:4" ht="31.5" x14ac:dyDescent="0.25">
      <c r="A180" s="18">
        <v>179</v>
      </c>
      <c r="B180" s="5" t="s">
        <v>38</v>
      </c>
      <c r="C180" s="28" t="s">
        <v>195</v>
      </c>
      <c r="D180" s="37"/>
    </row>
    <row r="181" spans="1:4" ht="16.5" thickBot="1" x14ac:dyDescent="0.3">
      <c r="A181" s="40">
        <v>180</v>
      </c>
      <c r="B181" s="35" t="s">
        <v>68</v>
      </c>
      <c r="C181" s="36" t="s">
        <v>226</v>
      </c>
      <c r="D181" s="38"/>
    </row>
    <row r="182" spans="1:4" ht="15.75" thickBot="1" x14ac:dyDescent="0.3">
      <c r="A182" s="39"/>
      <c r="B182" s="62" t="s">
        <v>253</v>
      </c>
      <c r="C182" s="41"/>
      <c r="D182" s="42">
        <f>SUM(D2:D181)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workbookViewId="0">
      <selection activeCell="H1" sqref="H1"/>
    </sheetView>
  </sheetViews>
  <sheetFormatPr defaultRowHeight="15" x14ac:dyDescent="0.25"/>
  <cols>
    <col min="1" max="1" width="5.85546875" customWidth="1"/>
    <col min="2" max="2" width="60.28515625" customWidth="1"/>
    <col min="3" max="3" width="20.85546875" customWidth="1"/>
    <col min="4" max="4" width="17.42578125" customWidth="1"/>
  </cols>
  <sheetData>
    <row r="1" spans="1:4" ht="45" customHeight="1" x14ac:dyDescent="0.25">
      <c r="A1" s="10" t="s">
        <v>1</v>
      </c>
      <c r="B1" s="11" t="s">
        <v>0</v>
      </c>
      <c r="C1" s="11" t="s">
        <v>194</v>
      </c>
      <c r="D1" s="10" t="s">
        <v>255</v>
      </c>
    </row>
    <row r="2" spans="1:4" ht="30" customHeight="1" x14ac:dyDescent="0.25">
      <c r="A2" s="12">
        <v>1</v>
      </c>
      <c r="B2" s="13" t="s">
        <v>108</v>
      </c>
      <c r="C2" s="14" t="s">
        <v>16</v>
      </c>
      <c r="D2" s="21"/>
    </row>
    <row r="3" spans="1:4" ht="30" customHeight="1" x14ac:dyDescent="0.25">
      <c r="A3" s="12">
        <v>2</v>
      </c>
      <c r="B3" s="13" t="s">
        <v>109</v>
      </c>
      <c r="C3" s="14" t="s">
        <v>16</v>
      </c>
      <c r="D3" s="21"/>
    </row>
    <row r="4" spans="1:4" ht="32.25" customHeight="1" x14ac:dyDescent="0.25">
      <c r="A4" s="12">
        <v>3</v>
      </c>
      <c r="B4" s="13" t="s">
        <v>110</v>
      </c>
      <c r="C4" s="14" t="s">
        <v>16</v>
      </c>
      <c r="D4" s="21"/>
    </row>
    <row r="5" spans="1:4" ht="15.75" x14ac:dyDescent="0.25">
      <c r="A5" s="12">
        <v>4</v>
      </c>
      <c r="B5" s="13" t="s">
        <v>2</v>
      </c>
      <c r="C5" s="14" t="s">
        <v>16</v>
      </c>
      <c r="D5" s="21"/>
    </row>
    <row r="6" spans="1:4" ht="15.75" x14ac:dyDescent="0.25">
      <c r="A6" s="12">
        <v>5</v>
      </c>
      <c r="B6" s="13" t="s">
        <v>111</v>
      </c>
      <c r="C6" s="14" t="s">
        <v>16</v>
      </c>
      <c r="D6" s="21"/>
    </row>
    <row r="7" spans="1:4" ht="15.75" x14ac:dyDescent="0.25">
      <c r="A7" s="12">
        <v>6</v>
      </c>
      <c r="B7" s="13" t="s">
        <v>3</v>
      </c>
      <c r="C7" s="14" t="s">
        <v>16</v>
      </c>
      <c r="D7" s="21"/>
    </row>
    <row r="8" spans="1:4" ht="31.5" x14ac:dyDescent="0.25">
      <c r="A8" s="12">
        <v>7</v>
      </c>
      <c r="B8" s="13" t="s">
        <v>19</v>
      </c>
      <c r="C8" s="14" t="s">
        <v>16</v>
      </c>
      <c r="D8" s="21"/>
    </row>
    <row r="9" spans="1:4" ht="15.75" x14ac:dyDescent="0.25">
      <c r="A9" s="12">
        <v>8</v>
      </c>
      <c r="B9" s="13" t="s">
        <v>184</v>
      </c>
      <c r="C9" s="14" t="s">
        <v>16</v>
      </c>
      <c r="D9" s="21"/>
    </row>
    <row r="10" spans="1:4" ht="15.75" x14ac:dyDescent="0.25">
      <c r="A10" s="12">
        <v>9</v>
      </c>
      <c r="B10" s="13" t="s">
        <v>187</v>
      </c>
      <c r="C10" s="14"/>
      <c r="D10" s="21"/>
    </row>
    <row r="11" spans="1:4" ht="31.5" x14ac:dyDescent="0.25">
      <c r="A11" s="12">
        <v>10</v>
      </c>
      <c r="B11" s="15" t="s">
        <v>112</v>
      </c>
      <c r="C11" s="14" t="s">
        <v>16</v>
      </c>
      <c r="D11" s="21"/>
    </row>
    <row r="12" spans="1:4" ht="31.5" x14ac:dyDescent="0.25">
      <c r="A12" s="12">
        <v>11</v>
      </c>
      <c r="B12" s="15" t="s">
        <v>6</v>
      </c>
      <c r="C12" s="14" t="s">
        <v>16</v>
      </c>
      <c r="D12" s="21"/>
    </row>
    <row r="13" spans="1:4" ht="31.5" x14ac:dyDescent="0.25">
      <c r="A13" s="12">
        <v>12</v>
      </c>
      <c r="B13" s="13" t="s">
        <v>185</v>
      </c>
      <c r="C13" s="14" t="s">
        <v>16</v>
      </c>
      <c r="D13" s="21"/>
    </row>
    <row r="14" spans="1:4" ht="31.5" x14ac:dyDescent="0.25">
      <c r="A14" s="12">
        <v>13</v>
      </c>
      <c r="B14" s="13" t="s">
        <v>182</v>
      </c>
      <c r="C14" s="14" t="s">
        <v>16</v>
      </c>
      <c r="D14" s="21"/>
    </row>
    <row r="15" spans="1:4" ht="31.5" x14ac:dyDescent="0.25">
      <c r="A15" s="12">
        <v>14</v>
      </c>
      <c r="B15" s="13" t="s">
        <v>4</v>
      </c>
      <c r="C15" s="14" t="s">
        <v>16</v>
      </c>
      <c r="D15" s="21"/>
    </row>
    <row r="16" spans="1:4" ht="31.5" x14ac:dyDescent="0.25">
      <c r="A16" s="12">
        <v>15</v>
      </c>
      <c r="B16" s="8" t="s">
        <v>186</v>
      </c>
      <c r="C16" s="14" t="s">
        <v>16</v>
      </c>
      <c r="D16" s="21"/>
    </row>
    <row r="17" spans="1:4" s="1" customFormat="1" ht="27.75" customHeight="1" x14ac:dyDescent="0.25">
      <c r="A17" s="12">
        <v>16</v>
      </c>
      <c r="B17" s="6" t="s">
        <v>8</v>
      </c>
      <c r="C17" s="16" t="s">
        <v>16</v>
      </c>
      <c r="D17" s="22"/>
    </row>
    <row r="18" spans="1:4" s="1" customFormat="1" ht="31.5" x14ac:dyDescent="0.25">
      <c r="A18" s="12">
        <v>17</v>
      </c>
      <c r="B18" s="6" t="s">
        <v>9</v>
      </c>
      <c r="C18" s="16" t="s">
        <v>16</v>
      </c>
      <c r="D18" s="22"/>
    </row>
    <row r="19" spans="1:4" s="1" customFormat="1" ht="31.5" x14ac:dyDescent="0.25">
      <c r="A19" s="12">
        <v>18</v>
      </c>
      <c r="B19" s="6" t="s">
        <v>183</v>
      </c>
      <c r="C19" s="16" t="s">
        <v>16</v>
      </c>
      <c r="D19" s="22"/>
    </row>
    <row r="20" spans="1:4" s="1" customFormat="1" ht="31.5" x14ac:dyDescent="0.25">
      <c r="A20" s="12">
        <v>19</v>
      </c>
      <c r="B20" s="6" t="s">
        <v>10</v>
      </c>
      <c r="C20" s="16" t="s">
        <v>16</v>
      </c>
      <c r="D20" s="22"/>
    </row>
    <row r="21" spans="1:4" s="1" customFormat="1" ht="31.5" x14ac:dyDescent="0.25">
      <c r="A21" s="12">
        <v>20</v>
      </c>
      <c r="B21" s="6" t="s">
        <v>18</v>
      </c>
      <c r="C21" s="16" t="s">
        <v>16</v>
      </c>
      <c r="D21" s="22"/>
    </row>
    <row r="22" spans="1:4" s="1" customFormat="1" ht="31.5" x14ac:dyDescent="0.25">
      <c r="A22" s="12">
        <v>21</v>
      </c>
      <c r="B22" s="6" t="s">
        <v>11</v>
      </c>
      <c r="C22" s="16" t="s">
        <v>16</v>
      </c>
      <c r="D22" s="22"/>
    </row>
    <row r="23" spans="1:4" s="1" customFormat="1" ht="31.5" x14ac:dyDescent="0.25">
      <c r="A23" s="12">
        <v>22</v>
      </c>
      <c r="B23" s="6" t="s">
        <v>12</v>
      </c>
      <c r="C23" s="16" t="s">
        <v>16</v>
      </c>
      <c r="D23" s="22"/>
    </row>
    <row r="24" spans="1:4" s="1" customFormat="1" ht="31.5" x14ac:dyDescent="0.25">
      <c r="A24" s="12">
        <v>23</v>
      </c>
      <c r="B24" s="6" t="s">
        <v>13</v>
      </c>
      <c r="C24" s="16" t="s">
        <v>16</v>
      </c>
      <c r="D24" s="22"/>
    </row>
    <row r="25" spans="1:4" s="1" customFormat="1" ht="31.5" x14ac:dyDescent="0.25">
      <c r="A25" s="12">
        <v>24</v>
      </c>
      <c r="B25" s="6" t="s">
        <v>14</v>
      </c>
      <c r="C25" s="16" t="s">
        <v>16</v>
      </c>
      <c r="D25" s="22"/>
    </row>
    <row r="26" spans="1:4" ht="15.75" x14ac:dyDescent="0.25">
      <c r="A26" s="12">
        <v>25</v>
      </c>
      <c r="B26" s="6" t="s">
        <v>15</v>
      </c>
      <c r="C26" s="14" t="s">
        <v>16</v>
      </c>
      <c r="D26" s="21"/>
    </row>
    <row r="27" spans="1:4" ht="15.75" x14ac:dyDescent="0.25">
      <c r="A27" s="12">
        <v>26</v>
      </c>
      <c r="B27" s="6" t="s">
        <v>188</v>
      </c>
      <c r="C27" s="14"/>
      <c r="D27" s="21"/>
    </row>
    <row r="28" spans="1:4" ht="15.75" x14ac:dyDescent="0.25">
      <c r="A28" s="12">
        <v>27</v>
      </c>
      <c r="B28" s="15" t="s">
        <v>7</v>
      </c>
      <c r="C28" s="14" t="s">
        <v>16</v>
      </c>
      <c r="D28" s="21"/>
    </row>
    <row r="29" spans="1:4" ht="47.25" x14ac:dyDescent="0.25">
      <c r="A29" s="12">
        <v>28</v>
      </c>
      <c r="B29" s="15" t="s">
        <v>5</v>
      </c>
      <c r="C29" s="14" t="s">
        <v>17</v>
      </c>
      <c r="D29" s="21"/>
    </row>
    <row r="30" spans="1:4" ht="31.5" x14ac:dyDescent="0.25">
      <c r="A30" s="12">
        <v>29</v>
      </c>
      <c r="B30" s="15" t="s">
        <v>190</v>
      </c>
      <c r="C30" s="14" t="s">
        <v>16</v>
      </c>
      <c r="D30" s="21"/>
    </row>
    <row r="31" spans="1:4" ht="15.75" x14ac:dyDescent="0.25">
      <c r="A31" s="12">
        <v>30</v>
      </c>
      <c r="B31" s="15" t="s">
        <v>191</v>
      </c>
      <c r="C31" s="14" t="s">
        <v>16</v>
      </c>
      <c r="D31" s="21"/>
    </row>
    <row r="32" spans="1:4" ht="15.75" x14ac:dyDescent="0.25">
      <c r="A32" s="12">
        <v>31</v>
      </c>
      <c r="B32" s="15" t="s">
        <v>192</v>
      </c>
      <c r="C32" s="14" t="s">
        <v>16</v>
      </c>
      <c r="D32" s="21"/>
    </row>
    <row r="33" spans="1:4" ht="15.75" x14ac:dyDescent="0.25">
      <c r="A33" s="12">
        <v>32</v>
      </c>
      <c r="B33" s="15" t="s">
        <v>193</v>
      </c>
      <c r="C33" s="14" t="s">
        <v>16</v>
      </c>
      <c r="D33" s="21"/>
    </row>
    <row r="34" spans="1:4" ht="15.75" x14ac:dyDescent="0.25">
      <c r="A34" s="12">
        <v>33</v>
      </c>
      <c r="B34" s="15" t="s">
        <v>114</v>
      </c>
      <c r="C34" s="14" t="s">
        <v>16</v>
      </c>
      <c r="D34" s="21"/>
    </row>
    <row r="35" spans="1:4" ht="15.75" x14ac:dyDescent="0.25">
      <c r="A35" s="12">
        <v>34</v>
      </c>
      <c r="B35" s="15" t="s">
        <v>115</v>
      </c>
      <c r="C35" s="14" t="s">
        <v>16</v>
      </c>
      <c r="D35" s="21"/>
    </row>
    <row r="36" spans="1:4" ht="15.75" x14ac:dyDescent="0.25">
      <c r="A36" s="12">
        <v>35</v>
      </c>
      <c r="B36" s="15" t="s">
        <v>116</v>
      </c>
      <c r="C36" s="14" t="s">
        <v>16</v>
      </c>
      <c r="D36" s="21"/>
    </row>
    <row r="37" spans="1:4" ht="16.5" thickBot="1" x14ac:dyDescent="0.3">
      <c r="A37" s="12">
        <v>36</v>
      </c>
      <c r="B37" s="15" t="s">
        <v>189</v>
      </c>
      <c r="C37" s="14" t="s">
        <v>16</v>
      </c>
      <c r="D37" s="21"/>
    </row>
    <row r="38" spans="1:4" ht="15.75" thickBot="1" x14ac:dyDescent="0.3">
      <c r="A38" s="43"/>
      <c r="B38" s="44" t="s">
        <v>254</v>
      </c>
      <c r="C38" s="45"/>
      <c r="D38" s="42">
        <f>SUM(D2:D37)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abSelected="1" workbookViewId="0">
      <selection activeCell="K8" sqref="K8"/>
    </sheetView>
  </sheetViews>
  <sheetFormatPr defaultRowHeight="15" x14ac:dyDescent="0.25"/>
  <cols>
    <col min="1" max="1" width="5.85546875" customWidth="1"/>
    <col min="2" max="2" width="60.28515625" customWidth="1"/>
    <col min="3" max="3" width="20.85546875" customWidth="1"/>
    <col min="4" max="5" width="17.42578125" customWidth="1"/>
    <col min="6" max="6" width="20" customWidth="1"/>
  </cols>
  <sheetData>
    <row r="1" spans="1:6" ht="60" x14ac:dyDescent="0.25">
      <c r="A1" s="51" t="s">
        <v>1</v>
      </c>
      <c r="B1" s="52" t="s">
        <v>0</v>
      </c>
      <c r="C1" s="52" t="s">
        <v>194</v>
      </c>
      <c r="D1" s="51" t="s">
        <v>238</v>
      </c>
      <c r="E1" s="51" t="s">
        <v>244</v>
      </c>
      <c r="F1" s="51" t="s">
        <v>256</v>
      </c>
    </row>
    <row r="2" spans="1:6" ht="30" x14ac:dyDescent="0.25">
      <c r="A2" s="53">
        <v>1</v>
      </c>
      <c r="B2" s="54" t="s">
        <v>239</v>
      </c>
      <c r="C2" s="55" t="s">
        <v>75</v>
      </c>
      <c r="D2" s="56"/>
      <c r="E2" s="56">
        <v>77</v>
      </c>
      <c r="F2" s="61">
        <f>D2*E2</f>
        <v>0</v>
      </c>
    </row>
    <row r="3" spans="1:6" ht="45" x14ac:dyDescent="0.25">
      <c r="A3" s="53">
        <v>2</v>
      </c>
      <c r="B3" s="54" t="s">
        <v>240</v>
      </c>
      <c r="C3" s="55" t="s">
        <v>75</v>
      </c>
      <c r="D3" s="56"/>
      <c r="E3" s="56">
        <v>2</v>
      </c>
      <c r="F3" s="61">
        <f>D3*E3</f>
        <v>0</v>
      </c>
    </row>
    <row r="4" spans="1:6" ht="30" x14ac:dyDescent="0.25">
      <c r="A4" s="53">
        <v>3</v>
      </c>
      <c r="B4" s="54" t="s">
        <v>236</v>
      </c>
      <c r="C4" s="55" t="s">
        <v>75</v>
      </c>
      <c r="D4" s="56"/>
      <c r="E4" s="56">
        <v>77</v>
      </c>
      <c r="F4" s="61">
        <f t="shared" ref="F3:F8" si="0">D4*E4</f>
        <v>0</v>
      </c>
    </row>
    <row r="5" spans="1:6" ht="30" x14ac:dyDescent="0.25">
      <c r="A5" s="53">
        <v>4</v>
      </c>
      <c r="B5" s="54" t="s">
        <v>241</v>
      </c>
      <c r="C5" s="55" t="s">
        <v>75</v>
      </c>
      <c r="D5" s="56"/>
      <c r="E5" s="56">
        <v>2</v>
      </c>
      <c r="F5" s="61">
        <f t="shared" si="0"/>
        <v>0</v>
      </c>
    </row>
    <row r="6" spans="1:6" ht="30" x14ac:dyDescent="0.25">
      <c r="A6" s="53">
        <v>5</v>
      </c>
      <c r="B6" s="54" t="s">
        <v>237</v>
      </c>
      <c r="C6" s="55" t="s">
        <v>75</v>
      </c>
      <c r="D6" s="56"/>
      <c r="E6" s="56">
        <v>77</v>
      </c>
      <c r="F6" s="61">
        <f t="shared" si="0"/>
        <v>0</v>
      </c>
    </row>
    <row r="7" spans="1:6" ht="30" x14ac:dyDescent="0.25">
      <c r="A7" s="53">
        <v>6</v>
      </c>
      <c r="B7" s="54" t="s">
        <v>242</v>
      </c>
      <c r="C7" s="55" t="s">
        <v>75</v>
      </c>
      <c r="D7" s="56"/>
      <c r="E7" s="56">
        <v>2</v>
      </c>
      <c r="F7" s="61">
        <f t="shared" si="0"/>
        <v>0</v>
      </c>
    </row>
    <row r="8" spans="1:6" ht="30.75" thickBot="1" x14ac:dyDescent="0.3">
      <c r="A8" s="53">
        <v>7</v>
      </c>
      <c r="B8" s="54" t="s">
        <v>243</v>
      </c>
      <c r="C8" s="55" t="s">
        <v>75</v>
      </c>
      <c r="D8" s="56"/>
      <c r="E8" s="56">
        <v>2</v>
      </c>
      <c r="F8" s="61">
        <f t="shared" si="0"/>
        <v>0</v>
      </c>
    </row>
    <row r="9" spans="1:6" ht="15.75" thickBot="1" x14ac:dyDescent="0.3">
      <c r="A9" s="57"/>
      <c r="B9" s="58" t="s">
        <v>250</v>
      </c>
      <c r="C9" s="59"/>
      <c r="D9" s="60"/>
      <c r="E9" s="60"/>
      <c r="F9" s="60">
        <f>SUM(F2:F8)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5A51-1A68-434B-B161-3574546450BB}">
  <dimension ref="A2:B7"/>
  <sheetViews>
    <sheetView workbookViewId="0">
      <selection activeCell="K22" sqref="K22"/>
    </sheetView>
  </sheetViews>
  <sheetFormatPr defaultRowHeight="15" x14ac:dyDescent="0.25"/>
  <cols>
    <col min="1" max="1" width="32.42578125" bestFit="1" customWidth="1"/>
    <col min="2" max="2" width="20.7109375" customWidth="1"/>
  </cols>
  <sheetData>
    <row r="2" spans="1:2" x14ac:dyDescent="0.25">
      <c r="A2" s="48" t="s">
        <v>248</v>
      </c>
    </row>
    <row r="3" spans="1:2" s="46" customFormat="1" ht="28.5" customHeight="1" x14ac:dyDescent="0.25">
      <c r="A3" s="47" t="s">
        <v>249</v>
      </c>
      <c r="B3" s="47" t="s">
        <v>251</v>
      </c>
    </row>
    <row r="4" spans="1:2" x14ac:dyDescent="0.25">
      <c r="A4" s="21" t="s">
        <v>245</v>
      </c>
      <c r="B4" s="21">
        <f>Обладнання!D182</f>
        <v>0</v>
      </c>
    </row>
    <row r="5" spans="1:2" x14ac:dyDescent="0.25">
      <c r="A5" s="21" t="s">
        <v>246</v>
      </c>
      <c r="B5" s="21">
        <f>'Ремонтні роботи'!D38</f>
        <v>0</v>
      </c>
    </row>
    <row r="6" spans="1:2" x14ac:dyDescent="0.25">
      <c r="A6" s="21" t="s">
        <v>247</v>
      </c>
      <c r="B6" s="21">
        <f>Обслуговування!F9</f>
        <v>0</v>
      </c>
    </row>
    <row r="7" spans="1:2" x14ac:dyDescent="0.25">
      <c r="A7" s="49" t="s">
        <v>250</v>
      </c>
      <c r="B7" s="50">
        <f>SUM(B4:B6)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A19" sqref="A19"/>
    </sheetView>
  </sheetViews>
  <sheetFormatPr defaultRowHeight="15" x14ac:dyDescent="0.25"/>
  <cols>
    <col min="1" max="1" width="91.140625" customWidth="1"/>
    <col min="2" max="2" width="19.85546875" customWidth="1"/>
    <col min="3" max="3" width="18.7109375" customWidth="1"/>
  </cols>
  <sheetData>
    <row r="1" spans="1:3" x14ac:dyDescent="0.25">
      <c r="A1" s="27" t="s">
        <v>229</v>
      </c>
    </row>
    <row r="2" spans="1:3" ht="28.5" x14ac:dyDescent="0.25">
      <c r="A2" s="32" t="s">
        <v>197</v>
      </c>
      <c r="B2" s="33" t="s">
        <v>227</v>
      </c>
      <c r="C2" s="34" t="s">
        <v>228</v>
      </c>
    </row>
    <row r="3" spans="1:3" ht="28.5" customHeight="1" x14ac:dyDescent="0.25">
      <c r="A3" s="31" t="s">
        <v>230</v>
      </c>
      <c r="B3" s="31"/>
      <c r="C3" s="31"/>
    </row>
    <row r="4" spans="1:3" ht="28.5" customHeight="1" x14ac:dyDescent="0.25">
      <c r="A4" s="31" t="s">
        <v>117</v>
      </c>
      <c r="B4" s="31"/>
      <c r="C4" s="31"/>
    </row>
    <row r="5" spans="1:3" ht="30.75" customHeight="1" x14ac:dyDescent="0.25">
      <c r="A5" s="31" t="s">
        <v>231</v>
      </c>
      <c r="B5" s="31"/>
      <c r="C5" s="31"/>
    </row>
    <row r="6" spans="1:3" ht="30.75" customHeight="1" x14ac:dyDescent="0.25">
      <c r="A6" s="31" t="s">
        <v>232</v>
      </c>
      <c r="B6" s="31"/>
      <c r="C6" s="31"/>
    </row>
    <row r="7" spans="1:3" ht="29.25" customHeight="1" x14ac:dyDescent="0.25">
      <c r="A7" s="31" t="s">
        <v>233</v>
      </c>
      <c r="B7" s="31"/>
      <c r="C7" s="31"/>
    </row>
    <row r="8" spans="1:3" x14ac:dyDescent="0.25">
      <c r="A8" s="31" t="s">
        <v>234</v>
      </c>
      <c r="B8" s="21"/>
      <c r="C8" s="21"/>
    </row>
    <row r="9" spans="1:3" x14ac:dyDescent="0.25">
      <c r="A9" s="31" t="s">
        <v>235</v>
      </c>
      <c r="B9" s="21"/>
      <c r="C9" s="21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Обладнання</vt:lpstr>
      <vt:lpstr>Ремонтні роботи</vt:lpstr>
      <vt:lpstr>Обслуговування</vt:lpstr>
      <vt:lpstr>Загальна вартість</vt:lpstr>
      <vt:lpstr>Вимоги до учасника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2022-09-07T12:52:33Z</dcterms:modified>
</cp:coreProperties>
</file>