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D:\My_doc\Тендерний\Тендер сервер для замыни сервера ABS_SC\"/>
    </mc:Choice>
  </mc:AlternateContent>
  <xr:revisionPtr revIDLastSave="0" documentId="8_{EC3371A6-08B2-483E-B97B-5343AE635D0D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ervers DELL EMC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45" i="4" l="1"/>
  <c r="I3" i="4"/>
  <c r="I4" i="4"/>
  <c r="I5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2" i="4"/>
  <c r="G45" i="4"/>
  <c r="G3" i="4"/>
  <c r="G4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2" i="4"/>
</calcChain>
</file>

<file path=xl/sharedStrings.xml><?xml version="1.0" encoding="utf-8"?>
<sst xmlns="http://schemas.openxmlformats.org/spreadsheetml/2006/main" count="144" uniqueCount="142">
  <si>
    <t>№ з/п</t>
  </si>
  <si>
    <t>Найменування</t>
  </si>
  <si>
    <t>Кі-сть</t>
  </si>
  <si>
    <t>вартість в $ США</t>
  </si>
  <si>
    <t>сума в $ США</t>
  </si>
  <si>
    <t>термін поставки, дні</t>
  </si>
  <si>
    <t>курс долара США</t>
  </si>
  <si>
    <t>Вартість обладнання</t>
  </si>
  <si>
    <t>[210-AKXJ]</t>
  </si>
  <si>
    <t>[321-BCSM]</t>
  </si>
  <si>
    <t>[338-BWML]</t>
  </si>
  <si>
    <t>[338-BWML], [379-BDCO]</t>
  </si>
  <si>
    <t>[412-AATX]</t>
  </si>
  <si>
    <t>[370-AAIP]</t>
  </si>
  <si>
    <t>[370-AEVR]</t>
  </si>
  <si>
    <t>[370-AEVQ]</t>
  </si>
  <si>
    <t>[619-ABVR]</t>
  </si>
  <si>
    <t>[605-BBFN]</t>
  </si>
  <si>
    <t>[780-BCDS]</t>
  </si>
  <si>
    <t>[405-AAML]</t>
  </si>
  <si>
    <t>[400-AXQU]</t>
  </si>
  <si>
    <t>[400-BDNK]</t>
  </si>
  <si>
    <t>[750-AABF]</t>
  </si>
  <si>
    <t>[800-BBDM]</t>
  </si>
  <si>
    <t>[384-BBPZ]</t>
  </si>
  <si>
    <t>[450-ADWM]</t>
  </si>
  <si>
    <t>[450-AADY]</t>
  </si>
  <si>
    <t>[330-BBHB]</t>
  </si>
  <si>
    <t>[461-AADZ]</t>
  </si>
  <si>
    <t>[385-BBKT]</t>
  </si>
  <si>
    <t>[540-BBUK]</t>
  </si>
  <si>
    <t>[403-BBMQ]</t>
  </si>
  <si>
    <t>[403-BCLL]</t>
  </si>
  <si>
    <t>[325-BCHU], [350-BBKG]</t>
  </si>
  <si>
    <t>[770-BBBR]</t>
  </si>
  <si>
    <t>[429-ABBJ]</t>
  </si>
  <si>
    <t>[379-BCSF]</t>
  </si>
  <si>
    <t>[379-BCQV]</t>
  </si>
  <si>
    <t>[293-10049]</t>
  </si>
  <si>
    <t>[991-10021]</t>
  </si>
  <si>
    <t>[329-BEIK]</t>
  </si>
  <si>
    <t>[800-11671]</t>
  </si>
  <si>
    <t>[350-BBJV]</t>
  </si>
  <si>
    <t>[631-AACK]</t>
  </si>
  <si>
    <t>[340-COWD]</t>
  </si>
  <si>
    <t>[293-10025]</t>
  </si>
  <si>
    <t>[343-BBFG]</t>
  </si>
  <si>
    <t>[389-DTDL]</t>
  </si>
  <si>
    <t>[709-BBIY]</t>
  </si>
  <si>
    <t>[865-BBLL], [865-BBLM]</t>
  </si>
  <si>
    <t>[683-11870]</t>
  </si>
  <si>
    <t>PowerEdge R740</t>
  </si>
  <si>
    <t>PowerEdge R740 Server</t>
  </si>
  <si>
    <t>Chassis Configuration</t>
  </si>
  <si>
    <t>Chassis with up to 8 x 2.5" SAS/SATA Hard Drives for 2CPU Configuration</t>
  </si>
  <si>
    <t>Processor</t>
  </si>
  <si>
    <t>Intel® Xeon® Gold 6256 3.6G, 12C/24T, 10.4GT/s, 33M Cache, Turbo, HT (205W) DDR4-2933</t>
  </si>
  <si>
    <t>Additional Processor</t>
  </si>
  <si>
    <t>Processor Thermal Configuration</t>
  </si>
  <si>
    <t>Heatsink for Intel 6250/6256 Processors, 2CPU Config</t>
  </si>
  <si>
    <t>Memory Configuration Type</t>
  </si>
  <si>
    <t>Performance Optimized</t>
  </si>
  <si>
    <t>Memory DIMM Type and Speed</t>
  </si>
  <si>
    <t>3200MT/s RDIMMs</t>
  </si>
  <si>
    <t>Memory Capacity</t>
  </si>
  <si>
    <t>16GB RDIMM, 3200MT/s, Dual Rank</t>
  </si>
  <si>
    <t>Operating System</t>
  </si>
  <si>
    <t>No Operating System</t>
  </si>
  <si>
    <t>OS Media Kits</t>
  </si>
  <si>
    <t>No Media Required</t>
  </si>
  <si>
    <t>RAID Configuration</t>
  </si>
  <si>
    <t>C7, Unconfigured RAID for HDDs or SSDs (Mixed Drive Types Allowed)</t>
  </si>
  <si>
    <t>RAID Controller</t>
  </si>
  <si>
    <t>PERC H740P RAID Controller, 8Gb NV Cache, Adapter, Low Profile</t>
  </si>
  <si>
    <t>Hard Drives</t>
  </si>
  <si>
    <t>960GB SSD SAS Read Intensive 12Gbps 512 2.5in Hot-plug AG Drive, 1 DWPD, 1752 TBW</t>
  </si>
  <si>
    <t>3.84TB SSD SATA Read Intensive 6Gbps 512e 2.5in Hot Plug S4510 Drive, 1 DWPD,7008 TBW</t>
  </si>
  <si>
    <t>Power Management BIOS Settings</t>
  </si>
  <si>
    <t>Power Saving Dell Active Power Controller</t>
  </si>
  <si>
    <t>Advanced System Configurations</t>
  </si>
  <si>
    <t>UEFI BIOS Setting</t>
  </si>
  <si>
    <t>Fans</t>
  </si>
  <si>
    <t>6 Performance Fans forR740/740XD</t>
  </si>
  <si>
    <t>Power Supply</t>
  </si>
  <si>
    <t>Dual, Hot-plug, Redundant Power Supply (1+1), 1100W</t>
  </si>
  <si>
    <t>Power Cords</t>
  </si>
  <si>
    <t>Rack Power Cord 2M (C13/C14 10A)</t>
  </si>
  <si>
    <t>PCIe Riser</t>
  </si>
  <si>
    <t>Riser Config 2, 3 x8, 1 x16 slots</t>
  </si>
  <si>
    <t>Trusted Platform Module (TPM)</t>
  </si>
  <si>
    <t>No Trusted Platform Module</t>
  </si>
  <si>
    <t>Embedded Systems Management</t>
  </si>
  <si>
    <t>iDRAC9,Enterprise</t>
  </si>
  <si>
    <t>Network Daughter Card</t>
  </si>
  <si>
    <t>Broadcom 57416 Dual Port 10GbE BASE-T &amp; 5720 Dual Port 1GbE BASE-T, rNDC</t>
  </si>
  <si>
    <t>Fibre Channel Adapters/Converged Network Adapter</t>
  </si>
  <si>
    <t>QLogic 2692 Dual Port 16Gb Fibre Channel HBA</t>
  </si>
  <si>
    <t>NVME and PCIe Storage Adapters</t>
  </si>
  <si>
    <t>1.6TB Enterprise NVMe Mixed Use AG Drive, AIC, PCIe 4.0, DIB</t>
  </si>
  <si>
    <t>Bezel</t>
  </si>
  <si>
    <t>PowerEdge 2U Standard Bezel</t>
  </si>
  <si>
    <t>Rack Rails</t>
  </si>
  <si>
    <t>ReadyRails™ Sliding Rails With Cable Management Arm</t>
  </si>
  <si>
    <t>Internal Optical Drive</t>
  </si>
  <si>
    <t>No Internal Optical Drive</t>
  </si>
  <si>
    <t>Password</t>
  </si>
  <si>
    <t>iDRAC,factory Random Password</t>
  </si>
  <si>
    <t>Group Manager</t>
  </si>
  <si>
    <t>iDRAC Group Manager, Enabled</t>
  </si>
  <si>
    <t>Dell Services: Shipping Box Labels - Standard</t>
  </si>
  <si>
    <t>Order Configuration Shipbox Label (Ship Date, Model, Processor Speed, HDD Size, RAM)</t>
  </si>
  <si>
    <t>Consolidation Fees (EM-EMEA Only)</t>
  </si>
  <si>
    <t>Consolidation Fee</t>
  </si>
  <si>
    <t>Motherboard</t>
  </si>
  <si>
    <t>PowerEdge R740/R740XD Motherboard</t>
  </si>
  <si>
    <t>Order Information</t>
  </si>
  <si>
    <t>Enterprise Order - EMEA</t>
  </si>
  <si>
    <t>Quick Sync</t>
  </si>
  <si>
    <t>No Quick Sync</t>
  </si>
  <si>
    <t>System Documentation</t>
  </si>
  <si>
    <t>No Systems Documentation, No OpenManage DVD Kit</t>
  </si>
  <si>
    <t>SHIPPING</t>
  </si>
  <si>
    <t>PowerEdge R740 Shipping EMEA2 (English/Slovenian/Slovakian/Polish/Czech/Hungar/Greek/Arab)</t>
  </si>
  <si>
    <t>Dell Services: System Asset Identification - Stand</t>
  </si>
  <si>
    <t>Asset Tag - ProSupport (Website, barcode, Onboard MacAddress)</t>
  </si>
  <si>
    <t>Shipping Material</t>
  </si>
  <si>
    <t>PowerEdge R740 Shipping Material</t>
  </si>
  <si>
    <t>Regulatory</t>
  </si>
  <si>
    <t>PowerEdge R740 CE,CCC,BIS Marking</t>
  </si>
  <si>
    <t>Base warranty</t>
  </si>
  <si>
    <t>Parts Only Warranty 12Months, 12 Month(s)</t>
  </si>
  <si>
    <t>Dell Services: Extended Service</t>
  </si>
  <si>
    <t>ProSupport and Next Business Day Onsite Service, 36 Month(s)</t>
  </si>
  <si>
    <t>Dell Services: Deployment Services</t>
  </si>
  <si>
    <t>No Installation Service Selected (Contact Sales rep for more details)</t>
  </si>
  <si>
    <t>Назва модулю</t>
  </si>
  <si>
    <t>Part number</t>
  </si>
  <si>
    <t>Роботи</t>
  </si>
  <si>
    <t>Інтеграція серверів в інфраструктуру банку  (налаштування WWN каналів на оптичних комутаторах DELL)</t>
  </si>
  <si>
    <t>вартість, грн. з ПДВ</t>
  </si>
  <si>
    <t>сума , грн. з ПДВ</t>
  </si>
  <si>
    <t>Вартість робіт, грн. з ПДВ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</si>
</sst>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charset val="204"/>
      <scheme val="min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b/>
      <sz val="9"/>
      <color theme="1"/>
      <name val="Arial"/>
      <family val="2"/>
      <charset val="204"/>
    </font>
    <font>
      <sz val="11"/>
      <color theme="1"/>
      <name val="Times New Roman"/>
      <family val="1"/>
      <charset val="204"/>
    </font>
    <font>
      <sz val="11"/>
      <color indexed="8"/>
      <name val="Calibri"/>
      <family val="2"/>
      <scheme val="minor"/>
    </font>
    <font>
      <sz val="9"/>
      <name val="Arial"/>
      <family val="2"/>
      <charset val="204"/>
    </font>
    <font>
      <b/>
      <i/>
      <sz val="11"/>
      <color theme="1"/>
      <name val="Times New Roman"/>
      <family val="1"/>
      <charset val="204"/>
    </font>
    <font>
      <sz val="8"/>
      <color rgb="FF000000"/>
      <name val="Arial"/>
      <family val="2"/>
      <charset val="204"/>
    </font>
    <font>
      <b/>
      <sz val="11"/>
      <color theme="1"/>
      <name val="Times New Roman"/>
      <family val="1"/>
      <charset val="204"/>
    </font>
    <font>
      <sz val="9"/>
      <color rgb="FF000000"/>
      <name val="Arial"/>
      <family val="2"/>
      <charset val="204"/>
    </font>
    <font>
      <sz val="11"/>
      <color rgb="FF000000"/>
      <name val="Calibri"/>
      <family val="2"/>
      <charset val="204"/>
    </font>
    <font>
      <b/>
      <sz val="11"/>
      <color rgb="FF000000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1" applyNumberFormat="0" applyFill="0" applyAlignment="0" applyProtection="0"/>
    <xf numFmtId="0" fontId="2" fillId="0" borderId="2" applyNumberFormat="0" applyFill="0" applyAlignment="0" applyProtection="0"/>
    <xf numFmtId="0" fontId="3" fillId="0" borderId="3" applyNumberFormat="0" applyFill="0" applyAlignment="0" applyProtection="0"/>
    <xf numFmtId="0" fontId="3" fillId="0" borderId="0" applyNumberFormat="0" applyFill="0" applyBorder="0" applyAlignment="0" applyProtection="0"/>
    <xf numFmtId="0" fontId="6" fillId="0" borderId="0"/>
    <xf numFmtId="0" fontId="6" fillId="0" borderId="0"/>
  </cellStyleXfs>
  <cellXfs count="29">
    <xf numFmtId="0" fontId="0" fillId="0" borderId="0" xfId="0"/>
    <xf numFmtId="0" fontId="7" fillId="0" borderId="4" xfId="5" applyFont="1" applyBorder="1" applyAlignment="1">
      <alignment horizontal="center"/>
    </xf>
    <xf numFmtId="0" fontId="9" fillId="0" borderId="4" xfId="0" applyFont="1" applyBorder="1" applyAlignment="1">
      <alignment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0" fillId="0" borderId="4" xfId="0" applyBorder="1"/>
    <xf numFmtId="2" fontId="10" fillId="0" borderId="0" xfId="0" applyNumberFormat="1" applyFont="1" applyBorder="1" applyAlignment="1">
      <alignment wrapText="1"/>
    </xf>
    <xf numFmtId="0" fontId="0" fillId="0" borderId="0" xfId="0"/>
    <xf numFmtId="49" fontId="10" fillId="0" borderId="0" xfId="0" applyNumberFormat="1" applyFont="1" applyBorder="1" applyAlignment="1">
      <alignment horizontal="left" wrapText="1"/>
    </xf>
    <xf numFmtId="2" fontId="10" fillId="0" borderId="4" xfId="0" applyNumberFormat="1" applyFont="1" applyBorder="1" applyAlignment="1">
      <alignment wrapText="1"/>
    </xf>
    <xf numFmtId="0" fontId="8" fillId="0" borderId="0" xfId="0" applyFont="1" applyAlignment="1">
      <alignment horizontal="left" vertical="center" wrapText="1"/>
    </xf>
    <xf numFmtId="0" fontId="11" fillId="0" borderId="4" xfId="0" applyFont="1" applyBorder="1" applyAlignment="1">
      <alignment vertical="center" wrapText="1"/>
    </xf>
    <xf numFmtId="0" fontId="0" fillId="0" borderId="0" xfId="0"/>
    <xf numFmtId="0" fontId="0" fillId="0" borderId="0" xfId="0"/>
    <xf numFmtId="0" fontId="10" fillId="0" borderId="4" xfId="0" applyFont="1" applyBorder="1" applyAlignment="1">
      <alignment wrapText="1"/>
    </xf>
    <xf numFmtId="0" fontId="0" fillId="0" borderId="4" xfId="0" applyBorder="1"/>
    <xf numFmtId="0" fontId="12" fillId="0" borderId="0" xfId="0" applyFont="1" applyBorder="1" applyAlignment="1">
      <alignment horizontal="left" vertical="center"/>
    </xf>
    <xf numFmtId="0" fontId="0" fillId="0" borderId="0" xfId="0" applyBorder="1"/>
    <xf numFmtId="0" fontId="0" fillId="0" borderId="0" xfId="0" applyBorder="1" applyAlignment="1">
      <alignment horizontal="left"/>
    </xf>
    <xf numFmtId="0" fontId="0" fillId="0" borderId="4" xfId="0" applyBorder="1" applyAlignment="1">
      <alignment horizontal="center"/>
    </xf>
    <xf numFmtId="0" fontId="8" fillId="0" borderId="0" xfId="0" applyFont="1" applyAlignment="1">
      <alignment horizontal="left" vertical="center" wrapText="1"/>
    </xf>
    <xf numFmtId="49" fontId="10" fillId="0" borderId="5" xfId="0" applyNumberFormat="1" applyFont="1" applyBorder="1" applyAlignment="1">
      <alignment horizontal="left" wrapText="1"/>
    </xf>
    <xf numFmtId="49" fontId="10" fillId="0" borderId="6" xfId="0" applyNumberFormat="1" applyFont="1" applyBorder="1" applyAlignment="1">
      <alignment horizontal="left" wrapText="1"/>
    </xf>
    <xf numFmtId="49" fontId="10" fillId="0" borderId="7" xfId="0" applyNumberFormat="1" applyFont="1" applyBorder="1" applyAlignment="1">
      <alignment horizontal="left" wrapText="1"/>
    </xf>
    <xf numFmtId="0" fontId="12" fillId="0" borderId="5" xfId="0" applyFont="1" applyBorder="1" applyAlignment="1">
      <alignment horizontal="left" vertical="center"/>
    </xf>
    <xf numFmtId="0" fontId="12" fillId="0" borderId="6" xfId="0" applyFont="1" applyBorder="1" applyAlignment="1">
      <alignment horizontal="left" vertical="center"/>
    </xf>
    <xf numFmtId="0" fontId="12" fillId="0" borderId="7" xfId="0" applyFont="1" applyBorder="1" applyAlignment="1">
      <alignment horizontal="left" vertical="center"/>
    </xf>
    <xf numFmtId="0" fontId="13" fillId="0" borderId="4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 wrapText="1"/>
    </xf>
  </cellXfs>
  <cellStyles count="7">
    <cellStyle name="Заголовок 1" xfId="1" builtinId="16" customBuiltin="1"/>
    <cellStyle name="Заголовок 2" xfId="2" builtinId="17" customBuiltin="1"/>
    <cellStyle name="Заголовок 3" xfId="3" builtinId="18" customBuiltin="1"/>
    <cellStyle name="Заголовок 4" xfId="4" builtinId="19" customBuiltin="1"/>
    <cellStyle name="Звичайний" xfId="0" builtinId="0"/>
    <cellStyle name="Звичайний 2" xfId="6" xr:uid="{C2C50809-DBFE-4287-A535-F19206841D74}"/>
    <cellStyle name="Обычный 2" xfId="5" xr:uid="{CF65F12A-465F-4BC9-AF07-3B89E8922DD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8EEA63-FBC9-4F23-9C9C-471A860F0692}">
  <sheetPr>
    <pageSetUpPr fitToPage="1"/>
  </sheetPr>
  <dimension ref="A1:J50"/>
  <sheetViews>
    <sheetView tabSelected="1" workbookViewId="0">
      <selection activeCell="D4" sqref="D4"/>
    </sheetView>
  </sheetViews>
  <sheetFormatPr defaultRowHeight="15" x14ac:dyDescent="0.25"/>
  <cols>
    <col min="1" max="1" width="5.5703125" bestFit="1" customWidth="1"/>
    <col min="2" max="2" width="21" bestFit="1" customWidth="1"/>
    <col min="3" max="3" width="43" style="7" bestFit="1" customWidth="1"/>
    <col min="4" max="4" width="80.5703125" bestFit="1" customWidth="1"/>
    <col min="5" max="5" width="4.85546875" customWidth="1"/>
    <col min="6" max="6" width="8.7109375" bestFit="1" customWidth="1"/>
    <col min="9" max="9" width="11.5703125" customWidth="1"/>
  </cols>
  <sheetData>
    <row r="1" spans="1:10" ht="45" x14ac:dyDescent="0.25">
      <c r="A1" s="3" t="s">
        <v>0</v>
      </c>
      <c r="B1" s="3" t="s">
        <v>136</v>
      </c>
      <c r="C1" s="3" t="s">
        <v>135</v>
      </c>
      <c r="D1" s="3" t="s">
        <v>1</v>
      </c>
      <c r="E1" s="3" t="s">
        <v>2</v>
      </c>
      <c r="F1" s="4" t="s">
        <v>3</v>
      </c>
      <c r="G1" s="4" t="s">
        <v>4</v>
      </c>
      <c r="H1" s="4" t="s">
        <v>139</v>
      </c>
      <c r="I1" s="4" t="s">
        <v>140</v>
      </c>
      <c r="J1" s="4" t="s">
        <v>5</v>
      </c>
    </row>
    <row r="2" spans="1:10" x14ac:dyDescent="0.25">
      <c r="A2" s="1">
        <v>1</v>
      </c>
      <c r="B2" s="11" t="s">
        <v>8</v>
      </c>
      <c r="C2" s="11" t="s">
        <v>51</v>
      </c>
      <c r="D2" s="11" t="s">
        <v>52</v>
      </c>
      <c r="E2" s="11">
        <v>2</v>
      </c>
      <c r="F2" s="2"/>
      <c r="G2" s="2">
        <f>E2*F2</f>
        <v>0</v>
      </c>
      <c r="H2" s="2"/>
      <c r="I2" s="2">
        <f>E2*H2</f>
        <v>0</v>
      </c>
      <c r="J2" s="2"/>
    </row>
    <row r="3" spans="1:10" x14ac:dyDescent="0.25">
      <c r="A3" s="1">
        <v>2</v>
      </c>
      <c r="B3" s="11" t="s">
        <v>9</v>
      </c>
      <c r="C3" s="11" t="s">
        <v>53</v>
      </c>
      <c r="D3" s="11" t="s">
        <v>54</v>
      </c>
      <c r="E3" s="11">
        <v>2</v>
      </c>
      <c r="F3" s="2"/>
      <c r="G3" s="2">
        <f t="shared" ref="G3:G44" si="0">E3*F3</f>
        <v>0</v>
      </c>
      <c r="H3" s="2"/>
      <c r="I3" s="2">
        <f t="shared" ref="I3:I44" si="1">E3*H3</f>
        <v>0</v>
      </c>
      <c r="J3" s="2"/>
    </row>
    <row r="4" spans="1:10" x14ac:dyDescent="0.25">
      <c r="A4" s="1">
        <v>3</v>
      </c>
      <c r="B4" s="11" t="s">
        <v>10</v>
      </c>
      <c r="C4" s="11" t="s">
        <v>55</v>
      </c>
      <c r="D4" s="11" t="s">
        <v>56</v>
      </c>
      <c r="E4" s="11">
        <v>2</v>
      </c>
      <c r="F4" s="2"/>
      <c r="G4" s="2">
        <f t="shared" si="0"/>
        <v>0</v>
      </c>
      <c r="H4" s="2"/>
      <c r="I4" s="2">
        <f t="shared" si="1"/>
        <v>0</v>
      </c>
      <c r="J4" s="2"/>
    </row>
    <row r="5" spans="1:10" x14ac:dyDescent="0.25">
      <c r="A5" s="1">
        <v>4</v>
      </c>
      <c r="B5" s="11" t="s">
        <v>11</v>
      </c>
      <c r="C5" s="11" t="s">
        <v>57</v>
      </c>
      <c r="D5" s="11" t="s">
        <v>56</v>
      </c>
      <c r="E5" s="11">
        <v>2</v>
      </c>
      <c r="F5" s="2"/>
      <c r="G5" s="2">
        <f t="shared" si="0"/>
        <v>0</v>
      </c>
      <c r="H5" s="2"/>
      <c r="I5" s="2">
        <f t="shared" si="1"/>
        <v>0</v>
      </c>
      <c r="J5" s="2"/>
    </row>
    <row r="6" spans="1:10" x14ac:dyDescent="0.25">
      <c r="A6" s="1">
        <v>5</v>
      </c>
      <c r="B6" s="11" t="s">
        <v>12</v>
      </c>
      <c r="C6" s="11" t="s">
        <v>58</v>
      </c>
      <c r="D6" s="11" t="s">
        <v>59</v>
      </c>
      <c r="E6" s="11">
        <v>2</v>
      </c>
      <c r="F6" s="2"/>
      <c r="G6" s="2">
        <f t="shared" si="0"/>
        <v>0</v>
      </c>
      <c r="H6" s="2"/>
      <c r="I6" s="2">
        <f t="shared" si="1"/>
        <v>0</v>
      </c>
      <c r="J6" s="2"/>
    </row>
    <row r="7" spans="1:10" x14ac:dyDescent="0.25">
      <c r="A7" s="1">
        <v>6</v>
      </c>
      <c r="B7" s="11" t="s">
        <v>13</v>
      </c>
      <c r="C7" s="11" t="s">
        <v>60</v>
      </c>
      <c r="D7" s="11" t="s">
        <v>61</v>
      </c>
      <c r="E7" s="11">
        <v>2</v>
      </c>
      <c r="F7" s="2"/>
      <c r="G7" s="2">
        <f t="shared" si="0"/>
        <v>0</v>
      </c>
      <c r="H7" s="2"/>
      <c r="I7" s="2">
        <f t="shared" si="1"/>
        <v>0</v>
      </c>
      <c r="J7" s="2"/>
    </row>
    <row r="8" spans="1:10" x14ac:dyDescent="0.25">
      <c r="A8" s="1">
        <v>7</v>
      </c>
      <c r="B8" s="11" t="s">
        <v>14</v>
      </c>
      <c r="C8" s="11" t="s">
        <v>62</v>
      </c>
      <c r="D8" s="11" t="s">
        <v>63</v>
      </c>
      <c r="E8" s="11">
        <v>2</v>
      </c>
      <c r="F8" s="2"/>
      <c r="G8" s="2">
        <f t="shared" si="0"/>
        <v>0</v>
      </c>
      <c r="H8" s="2"/>
      <c r="I8" s="2">
        <f t="shared" si="1"/>
        <v>0</v>
      </c>
      <c r="J8" s="2"/>
    </row>
    <row r="9" spans="1:10" x14ac:dyDescent="0.25">
      <c r="A9" s="1">
        <v>8</v>
      </c>
      <c r="B9" s="11" t="s">
        <v>15</v>
      </c>
      <c r="C9" s="11" t="s">
        <v>64</v>
      </c>
      <c r="D9" s="11" t="s">
        <v>65</v>
      </c>
      <c r="E9" s="11">
        <v>24</v>
      </c>
      <c r="F9" s="5"/>
      <c r="G9" s="2">
        <f t="shared" si="0"/>
        <v>0</v>
      </c>
      <c r="H9" s="5"/>
      <c r="I9" s="2">
        <f t="shared" si="1"/>
        <v>0</v>
      </c>
      <c r="J9" s="5"/>
    </row>
    <row r="10" spans="1:10" x14ac:dyDescent="0.25">
      <c r="A10" s="1">
        <v>9</v>
      </c>
      <c r="B10" s="11" t="s">
        <v>16</v>
      </c>
      <c r="C10" s="11" t="s">
        <v>66</v>
      </c>
      <c r="D10" s="11" t="s">
        <v>67</v>
      </c>
      <c r="E10" s="11">
        <v>2</v>
      </c>
      <c r="F10" s="2"/>
      <c r="G10" s="2">
        <f t="shared" si="0"/>
        <v>0</v>
      </c>
      <c r="H10" s="2"/>
      <c r="I10" s="2">
        <f t="shared" si="1"/>
        <v>0</v>
      </c>
      <c r="J10" s="2"/>
    </row>
    <row r="11" spans="1:10" x14ac:dyDescent="0.25">
      <c r="A11" s="1">
        <v>10</v>
      </c>
      <c r="B11" s="11" t="s">
        <v>17</v>
      </c>
      <c r="C11" s="11" t="s">
        <v>68</v>
      </c>
      <c r="D11" s="11" t="s">
        <v>69</v>
      </c>
      <c r="E11" s="11">
        <v>2</v>
      </c>
      <c r="F11" s="2"/>
      <c r="G11" s="2">
        <f t="shared" si="0"/>
        <v>0</v>
      </c>
      <c r="H11" s="2"/>
      <c r="I11" s="2">
        <f t="shared" si="1"/>
        <v>0</v>
      </c>
      <c r="J11" s="2"/>
    </row>
    <row r="12" spans="1:10" x14ac:dyDescent="0.25">
      <c r="A12" s="1">
        <v>11</v>
      </c>
      <c r="B12" s="11" t="s">
        <v>18</v>
      </c>
      <c r="C12" s="11" t="s">
        <v>70</v>
      </c>
      <c r="D12" s="11" t="s">
        <v>71</v>
      </c>
      <c r="E12" s="11">
        <v>2</v>
      </c>
      <c r="F12" s="2"/>
      <c r="G12" s="2">
        <f t="shared" si="0"/>
        <v>0</v>
      </c>
      <c r="H12" s="2"/>
      <c r="I12" s="2">
        <f t="shared" si="1"/>
        <v>0</v>
      </c>
      <c r="J12" s="2"/>
    </row>
    <row r="13" spans="1:10" x14ac:dyDescent="0.25">
      <c r="A13" s="1">
        <v>12</v>
      </c>
      <c r="B13" s="11" t="s">
        <v>19</v>
      </c>
      <c r="C13" s="11" t="s">
        <v>72</v>
      </c>
      <c r="D13" s="11" t="s">
        <v>73</v>
      </c>
      <c r="E13" s="11">
        <v>2</v>
      </c>
      <c r="F13" s="2"/>
      <c r="G13" s="2">
        <f t="shared" si="0"/>
        <v>0</v>
      </c>
      <c r="H13" s="2"/>
      <c r="I13" s="2">
        <f t="shared" si="1"/>
        <v>0</v>
      </c>
      <c r="J13" s="2"/>
    </row>
    <row r="14" spans="1:10" x14ac:dyDescent="0.25">
      <c r="A14" s="1">
        <v>13</v>
      </c>
      <c r="B14" s="11" t="s">
        <v>20</v>
      </c>
      <c r="C14" s="11" t="s">
        <v>74</v>
      </c>
      <c r="D14" s="11" t="s">
        <v>75</v>
      </c>
      <c r="E14" s="11">
        <v>6</v>
      </c>
      <c r="F14" s="5"/>
      <c r="G14" s="2">
        <f t="shared" si="0"/>
        <v>0</v>
      </c>
      <c r="H14" s="5"/>
      <c r="I14" s="2">
        <f t="shared" si="1"/>
        <v>0</v>
      </c>
      <c r="J14" s="5"/>
    </row>
    <row r="15" spans="1:10" x14ac:dyDescent="0.25">
      <c r="A15" s="1">
        <v>14</v>
      </c>
      <c r="B15" s="11" t="s">
        <v>21</v>
      </c>
      <c r="C15" s="11" t="s">
        <v>74</v>
      </c>
      <c r="D15" s="11" t="s">
        <v>76</v>
      </c>
      <c r="E15" s="11">
        <v>2</v>
      </c>
      <c r="F15" s="2"/>
      <c r="G15" s="2">
        <f t="shared" si="0"/>
        <v>0</v>
      </c>
      <c r="H15" s="2"/>
      <c r="I15" s="2">
        <f t="shared" si="1"/>
        <v>0</v>
      </c>
      <c r="J15" s="2"/>
    </row>
    <row r="16" spans="1:10" x14ac:dyDescent="0.25">
      <c r="A16" s="1">
        <v>15</v>
      </c>
      <c r="B16" s="11" t="s">
        <v>22</v>
      </c>
      <c r="C16" s="11" t="s">
        <v>77</v>
      </c>
      <c r="D16" s="11" t="s">
        <v>78</v>
      </c>
      <c r="E16" s="11">
        <v>2</v>
      </c>
      <c r="F16" s="2"/>
      <c r="G16" s="2">
        <f t="shared" si="0"/>
        <v>0</v>
      </c>
      <c r="H16" s="2"/>
      <c r="I16" s="2">
        <f t="shared" si="1"/>
        <v>0</v>
      </c>
      <c r="J16" s="2"/>
    </row>
    <row r="17" spans="1:10" x14ac:dyDescent="0.25">
      <c r="A17" s="1">
        <v>16</v>
      </c>
      <c r="B17" s="11" t="s">
        <v>23</v>
      </c>
      <c r="C17" s="11" t="s">
        <v>79</v>
      </c>
      <c r="D17" s="11" t="s">
        <v>80</v>
      </c>
      <c r="E17" s="11">
        <v>2</v>
      </c>
      <c r="F17" s="2"/>
      <c r="G17" s="2">
        <f t="shared" si="0"/>
        <v>0</v>
      </c>
      <c r="H17" s="2"/>
      <c r="I17" s="2">
        <f t="shared" si="1"/>
        <v>0</v>
      </c>
      <c r="J17" s="2"/>
    </row>
    <row r="18" spans="1:10" x14ac:dyDescent="0.25">
      <c r="A18" s="1">
        <v>17</v>
      </c>
      <c r="B18" s="11" t="s">
        <v>24</v>
      </c>
      <c r="C18" s="11" t="s">
        <v>81</v>
      </c>
      <c r="D18" s="11" t="s">
        <v>82</v>
      </c>
      <c r="E18" s="11">
        <v>2</v>
      </c>
      <c r="F18" s="2"/>
      <c r="G18" s="2">
        <f t="shared" si="0"/>
        <v>0</v>
      </c>
      <c r="H18" s="2"/>
      <c r="I18" s="2">
        <f t="shared" si="1"/>
        <v>0</v>
      </c>
      <c r="J18" s="2"/>
    </row>
    <row r="19" spans="1:10" x14ac:dyDescent="0.25">
      <c r="A19" s="1">
        <v>18</v>
      </c>
      <c r="B19" s="11" t="s">
        <v>25</v>
      </c>
      <c r="C19" s="11" t="s">
        <v>83</v>
      </c>
      <c r="D19" s="11" t="s">
        <v>84</v>
      </c>
      <c r="E19" s="11">
        <v>2</v>
      </c>
      <c r="F19" s="2"/>
      <c r="G19" s="2">
        <f t="shared" si="0"/>
        <v>0</v>
      </c>
      <c r="H19" s="2"/>
      <c r="I19" s="2">
        <f t="shared" si="1"/>
        <v>0</v>
      </c>
      <c r="J19" s="2"/>
    </row>
    <row r="20" spans="1:10" x14ac:dyDescent="0.25">
      <c r="A20" s="1">
        <v>19</v>
      </c>
      <c r="B20" s="11" t="s">
        <v>26</v>
      </c>
      <c r="C20" s="11" t="s">
        <v>85</v>
      </c>
      <c r="D20" s="11" t="s">
        <v>86</v>
      </c>
      <c r="E20" s="11">
        <v>4</v>
      </c>
      <c r="F20" s="2"/>
      <c r="G20" s="2">
        <f t="shared" si="0"/>
        <v>0</v>
      </c>
      <c r="H20" s="2"/>
      <c r="I20" s="2">
        <f t="shared" si="1"/>
        <v>0</v>
      </c>
      <c r="J20" s="2"/>
    </row>
    <row r="21" spans="1:10" x14ac:dyDescent="0.25">
      <c r="A21" s="1">
        <v>20</v>
      </c>
      <c r="B21" s="11" t="s">
        <v>27</v>
      </c>
      <c r="C21" s="11" t="s">
        <v>87</v>
      </c>
      <c r="D21" s="11" t="s">
        <v>88</v>
      </c>
      <c r="E21" s="11">
        <v>2</v>
      </c>
      <c r="F21" s="2"/>
      <c r="G21" s="2">
        <f t="shared" si="0"/>
        <v>0</v>
      </c>
      <c r="H21" s="2"/>
      <c r="I21" s="2">
        <f t="shared" si="1"/>
        <v>0</v>
      </c>
      <c r="J21" s="2"/>
    </row>
    <row r="22" spans="1:10" x14ac:dyDescent="0.25">
      <c r="A22" s="1">
        <v>21</v>
      </c>
      <c r="B22" s="11" t="s">
        <v>28</v>
      </c>
      <c r="C22" s="11" t="s">
        <v>89</v>
      </c>
      <c r="D22" s="11" t="s">
        <v>90</v>
      </c>
      <c r="E22" s="11">
        <v>2</v>
      </c>
      <c r="F22" s="5"/>
      <c r="G22" s="2">
        <f t="shared" si="0"/>
        <v>0</v>
      </c>
      <c r="H22" s="5"/>
      <c r="I22" s="2">
        <f t="shared" si="1"/>
        <v>0</v>
      </c>
      <c r="J22" s="5"/>
    </row>
    <row r="23" spans="1:10" x14ac:dyDescent="0.25">
      <c r="A23" s="1">
        <v>22</v>
      </c>
      <c r="B23" s="11" t="s">
        <v>29</v>
      </c>
      <c r="C23" s="11" t="s">
        <v>91</v>
      </c>
      <c r="D23" s="11" t="s">
        <v>92</v>
      </c>
      <c r="E23" s="11">
        <v>2</v>
      </c>
      <c r="F23" s="2"/>
      <c r="G23" s="2">
        <f t="shared" si="0"/>
        <v>0</v>
      </c>
      <c r="H23" s="2"/>
      <c r="I23" s="2">
        <f t="shared" si="1"/>
        <v>0</v>
      </c>
      <c r="J23" s="2"/>
    </row>
    <row r="24" spans="1:10" x14ac:dyDescent="0.25">
      <c r="A24" s="1">
        <v>23</v>
      </c>
      <c r="B24" s="11" t="s">
        <v>30</v>
      </c>
      <c r="C24" s="11" t="s">
        <v>93</v>
      </c>
      <c r="D24" s="11" t="s">
        <v>94</v>
      </c>
      <c r="E24" s="11">
        <v>2</v>
      </c>
      <c r="F24" s="2"/>
      <c r="G24" s="2">
        <f t="shared" si="0"/>
        <v>0</v>
      </c>
      <c r="H24" s="2"/>
      <c r="I24" s="2">
        <f t="shared" si="1"/>
        <v>0</v>
      </c>
      <c r="J24" s="2"/>
    </row>
    <row r="25" spans="1:10" x14ac:dyDescent="0.25">
      <c r="A25" s="1">
        <v>24</v>
      </c>
      <c r="B25" s="11" t="s">
        <v>31</v>
      </c>
      <c r="C25" s="11" t="s">
        <v>95</v>
      </c>
      <c r="D25" s="11" t="s">
        <v>96</v>
      </c>
      <c r="E25" s="11">
        <v>2</v>
      </c>
      <c r="F25" s="2"/>
      <c r="G25" s="2">
        <f t="shared" si="0"/>
        <v>0</v>
      </c>
      <c r="H25" s="2"/>
      <c r="I25" s="2">
        <f t="shared" si="1"/>
        <v>0</v>
      </c>
      <c r="J25" s="2"/>
    </row>
    <row r="26" spans="1:10" x14ac:dyDescent="0.25">
      <c r="A26" s="1">
        <v>25</v>
      </c>
      <c r="B26" s="11" t="s">
        <v>32</v>
      </c>
      <c r="C26" s="11" t="s">
        <v>97</v>
      </c>
      <c r="D26" s="11" t="s">
        <v>98</v>
      </c>
      <c r="E26" s="11">
        <v>2</v>
      </c>
      <c r="F26" s="2"/>
      <c r="G26" s="2">
        <f t="shared" si="0"/>
        <v>0</v>
      </c>
      <c r="H26" s="2"/>
      <c r="I26" s="2">
        <f t="shared" si="1"/>
        <v>0</v>
      </c>
      <c r="J26" s="2"/>
    </row>
    <row r="27" spans="1:10" x14ac:dyDescent="0.25">
      <c r="A27" s="1">
        <v>26</v>
      </c>
      <c r="B27" s="11" t="s">
        <v>33</v>
      </c>
      <c r="C27" s="11" t="s">
        <v>99</v>
      </c>
      <c r="D27" s="11" t="s">
        <v>100</v>
      </c>
      <c r="E27" s="11">
        <v>2</v>
      </c>
      <c r="F27" s="2"/>
      <c r="G27" s="2">
        <f t="shared" si="0"/>
        <v>0</v>
      </c>
      <c r="H27" s="2"/>
      <c r="I27" s="2">
        <f t="shared" si="1"/>
        <v>0</v>
      </c>
      <c r="J27" s="2"/>
    </row>
    <row r="28" spans="1:10" x14ac:dyDescent="0.25">
      <c r="A28" s="1">
        <v>27</v>
      </c>
      <c r="B28" s="11" t="s">
        <v>34</v>
      </c>
      <c r="C28" s="11" t="s">
        <v>101</v>
      </c>
      <c r="D28" s="11" t="s">
        <v>102</v>
      </c>
      <c r="E28" s="11">
        <v>2</v>
      </c>
      <c r="F28" s="2"/>
      <c r="G28" s="2">
        <f t="shared" si="0"/>
        <v>0</v>
      </c>
      <c r="H28" s="2"/>
      <c r="I28" s="2">
        <f t="shared" si="1"/>
        <v>0</v>
      </c>
      <c r="J28" s="2"/>
    </row>
    <row r="29" spans="1:10" x14ac:dyDescent="0.25">
      <c r="A29" s="1">
        <v>28</v>
      </c>
      <c r="B29" s="11" t="s">
        <v>35</v>
      </c>
      <c r="C29" s="11" t="s">
        <v>103</v>
      </c>
      <c r="D29" s="11" t="s">
        <v>104</v>
      </c>
      <c r="E29" s="11">
        <v>2</v>
      </c>
      <c r="F29" s="5"/>
      <c r="G29" s="2">
        <f t="shared" si="0"/>
        <v>0</v>
      </c>
      <c r="H29" s="5"/>
      <c r="I29" s="2">
        <f t="shared" si="1"/>
        <v>0</v>
      </c>
      <c r="J29" s="5"/>
    </row>
    <row r="30" spans="1:10" x14ac:dyDescent="0.25">
      <c r="A30" s="1">
        <v>29</v>
      </c>
      <c r="B30" s="11" t="s">
        <v>36</v>
      </c>
      <c r="C30" s="11" t="s">
        <v>105</v>
      </c>
      <c r="D30" s="11" t="s">
        <v>106</v>
      </c>
      <c r="E30" s="11">
        <v>2</v>
      </c>
      <c r="F30" s="2"/>
      <c r="G30" s="2">
        <f t="shared" si="0"/>
        <v>0</v>
      </c>
      <c r="H30" s="2"/>
      <c r="I30" s="2">
        <f t="shared" si="1"/>
        <v>0</v>
      </c>
      <c r="J30" s="2"/>
    </row>
    <row r="31" spans="1:10" x14ac:dyDescent="0.25">
      <c r="A31" s="1">
        <v>30</v>
      </c>
      <c r="B31" s="11" t="s">
        <v>37</v>
      </c>
      <c r="C31" s="11" t="s">
        <v>107</v>
      </c>
      <c r="D31" s="11" t="s">
        <v>108</v>
      </c>
      <c r="E31" s="11">
        <v>2</v>
      </c>
      <c r="F31" s="2"/>
      <c r="G31" s="2">
        <f t="shared" si="0"/>
        <v>0</v>
      </c>
      <c r="H31" s="2"/>
      <c r="I31" s="2">
        <f t="shared" si="1"/>
        <v>0</v>
      </c>
      <c r="J31" s="2"/>
    </row>
    <row r="32" spans="1:10" x14ac:dyDescent="0.25">
      <c r="A32" s="1">
        <v>31</v>
      </c>
      <c r="B32" s="11" t="s">
        <v>38</v>
      </c>
      <c r="C32" s="11" t="s">
        <v>109</v>
      </c>
      <c r="D32" s="11" t="s">
        <v>110</v>
      </c>
      <c r="E32" s="11">
        <v>2</v>
      </c>
      <c r="F32" s="2"/>
      <c r="G32" s="2">
        <f t="shared" si="0"/>
        <v>0</v>
      </c>
      <c r="H32" s="2"/>
      <c r="I32" s="2">
        <f t="shared" si="1"/>
        <v>0</v>
      </c>
      <c r="J32" s="2"/>
    </row>
    <row r="33" spans="1:10" x14ac:dyDescent="0.25">
      <c r="A33" s="1">
        <v>32</v>
      </c>
      <c r="B33" s="11" t="s">
        <v>39</v>
      </c>
      <c r="C33" s="11" t="s">
        <v>111</v>
      </c>
      <c r="D33" s="11" t="s">
        <v>112</v>
      </c>
      <c r="E33" s="11">
        <v>2</v>
      </c>
      <c r="F33" s="2"/>
      <c r="G33" s="2">
        <f t="shared" si="0"/>
        <v>0</v>
      </c>
      <c r="H33" s="2"/>
      <c r="I33" s="2">
        <f t="shared" si="1"/>
        <v>0</v>
      </c>
      <c r="J33" s="2"/>
    </row>
    <row r="34" spans="1:10" x14ac:dyDescent="0.25">
      <c r="A34" s="1">
        <v>33</v>
      </c>
      <c r="B34" s="11" t="s">
        <v>40</v>
      </c>
      <c r="C34" s="11" t="s">
        <v>113</v>
      </c>
      <c r="D34" s="11" t="s">
        <v>114</v>
      </c>
      <c r="E34" s="11">
        <v>2</v>
      </c>
      <c r="F34" s="5"/>
      <c r="G34" s="2">
        <f t="shared" si="0"/>
        <v>0</v>
      </c>
      <c r="H34" s="5"/>
      <c r="I34" s="2">
        <f t="shared" si="1"/>
        <v>0</v>
      </c>
      <c r="J34" s="5"/>
    </row>
    <row r="35" spans="1:10" x14ac:dyDescent="0.25">
      <c r="A35" s="1">
        <v>34</v>
      </c>
      <c r="B35" s="11" t="s">
        <v>41</v>
      </c>
      <c r="C35" s="11" t="s">
        <v>115</v>
      </c>
      <c r="D35" s="11" t="s">
        <v>116</v>
      </c>
      <c r="E35" s="11">
        <v>2</v>
      </c>
      <c r="F35" s="2"/>
      <c r="G35" s="2">
        <f t="shared" si="0"/>
        <v>0</v>
      </c>
      <c r="H35" s="2"/>
      <c r="I35" s="2">
        <f t="shared" si="1"/>
        <v>0</v>
      </c>
      <c r="J35" s="2"/>
    </row>
    <row r="36" spans="1:10" x14ac:dyDescent="0.25">
      <c r="A36" s="1">
        <v>35</v>
      </c>
      <c r="B36" s="11" t="s">
        <v>42</v>
      </c>
      <c r="C36" s="11" t="s">
        <v>117</v>
      </c>
      <c r="D36" s="11" t="s">
        <v>118</v>
      </c>
      <c r="E36" s="11">
        <v>2</v>
      </c>
      <c r="F36" s="2"/>
      <c r="G36" s="2">
        <f t="shared" si="0"/>
        <v>0</v>
      </c>
      <c r="H36" s="2"/>
      <c r="I36" s="2">
        <f t="shared" si="1"/>
        <v>0</v>
      </c>
      <c r="J36" s="2"/>
    </row>
    <row r="37" spans="1:10" x14ac:dyDescent="0.25">
      <c r="A37" s="1">
        <v>36</v>
      </c>
      <c r="B37" s="11" t="s">
        <v>43</v>
      </c>
      <c r="C37" s="11" t="s">
        <v>119</v>
      </c>
      <c r="D37" s="11" t="s">
        <v>120</v>
      </c>
      <c r="E37" s="11">
        <v>2</v>
      </c>
      <c r="F37" s="2"/>
      <c r="G37" s="2">
        <f t="shared" si="0"/>
        <v>0</v>
      </c>
      <c r="H37" s="2"/>
      <c r="I37" s="2">
        <f t="shared" si="1"/>
        <v>0</v>
      </c>
      <c r="J37" s="2"/>
    </row>
    <row r="38" spans="1:10" x14ac:dyDescent="0.25">
      <c r="A38" s="1">
        <v>37</v>
      </c>
      <c r="B38" s="11" t="s">
        <v>44</v>
      </c>
      <c r="C38" s="11" t="s">
        <v>121</v>
      </c>
      <c r="D38" s="11" t="s">
        <v>122</v>
      </c>
      <c r="E38" s="11">
        <v>2</v>
      </c>
      <c r="F38" s="2"/>
      <c r="G38" s="2">
        <f t="shared" si="0"/>
        <v>0</v>
      </c>
      <c r="H38" s="2"/>
      <c r="I38" s="2">
        <f t="shared" si="1"/>
        <v>0</v>
      </c>
      <c r="J38" s="2"/>
    </row>
    <row r="39" spans="1:10" x14ac:dyDescent="0.25">
      <c r="A39" s="1">
        <v>38</v>
      </c>
      <c r="B39" s="11" t="s">
        <v>45</v>
      </c>
      <c r="C39" s="11" t="s">
        <v>123</v>
      </c>
      <c r="D39" s="11" t="s">
        <v>124</v>
      </c>
      <c r="E39" s="11">
        <v>2</v>
      </c>
      <c r="F39" s="5"/>
      <c r="G39" s="2">
        <f t="shared" si="0"/>
        <v>0</v>
      </c>
      <c r="H39" s="5"/>
      <c r="I39" s="2">
        <f t="shared" si="1"/>
        <v>0</v>
      </c>
      <c r="J39" s="5"/>
    </row>
    <row r="40" spans="1:10" x14ac:dyDescent="0.25">
      <c r="A40" s="1">
        <v>39</v>
      </c>
      <c r="B40" s="11" t="s">
        <v>46</v>
      </c>
      <c r="C40" s="11" t="s">
        <v>125</v>
      </c>
      <c r="D40" s="11" t="s">
        <v>126</v>
      </c>
      <c r="E40" s="11">
        <v>2</v>
      </c>
      <c r="F40" s="2"/>
      <c r="G40" s="2">
        <f t="shared" si="0"/>
        <v>0</v>
      </c>
      <c r="H40" s="2"/>
      <c r="I40" s="2">
        <f t="shared" si="1"/>
        <v>0</v>
      </c>
      <c r="J40" s="2"/>
    </row>
    <row r="41" spans="1:10" x14ac:dyDescent="0.25">
      <c r="A41" s="1">
        <v>40</v>
      </c>
      <c r="B41" s="11" t="s">
        <v>47</v>
      </c>
      <c r="C41" s="11" t="s">
        <v>127</v>
      </c>
      <c r="D41" s="11" t="s">
        <v>128</v>
      </c>
      <c r="E41" s="11">
        <v>2</v>
      </c>
      <c r="F41" s="2"/>
      <c r="G41" s="2">
        <f t="shared" si="0"/>
        <v>0</v>
      </c>
      <c r="H41" s="2"/>
      <c r="I41" s="2">
        <f t="shared" si="1"/>
        <v>0</v>
      </c>
      <c r="J41" s="2"/>
    </row>
    <row r="42" spans="1:10" x14ac:dyDescent="0.25">
      <c r="A42" s="1">
        <v>41</v>
      </c>
      <c r="B42" s="11" t="s">
        <v>48</v>
      </c>
      <c r="C42" s="11" t="s">
        <v>129</v>
      </c>
      <c r="D42" s="11" t="s">
        <v>130</v>
      </c>
      <c r="E42" s="11">
        <v>2</v>
      </c>
      <c r="F42" s="2"/>
      <c r="G42" s="2">
        <f t="shared" si="0"/>
        <v>0</v>
      </c>
      <c r="H42" s="2"/>
      <c r="I42" s="2">
        <f t="shared" si="1"/>
        <v>0</v>
      </c>
      <c r="J42" s="2"/>
    </row>
    <row r="43" spans="1:10" x14ac:dyDescent="0.25">
      <c r="A43" s="1">
        <v>42</v>
      </c>
      <c r="B43" s="11" t="s">
        <v>49</v>
      </c>
      <c r="C43" s="11" t="s">
        <v>131</v>
      </c>
      <c r="D43" s="11" t="s">
        <v>132</v>
      </c>
      <c r="E43" s="11">
        <v>2</v>
      </c>
      <c r="F43" s="2"/>
      <c r="G43" s="2">
        <f t="shared" si="0"/>
        <v>0</v>
      </c>
      <c r="H43" s="2"/>
      <c r="I43" s="2">
        <f t="shared" si="1"/>
        <v>0</v>
      </c>
      <c r="J43" s="2"/>
    </row>
    <row r="44" spans="1:10" x14ac:dyDescent="0.25">
      <c r="A44" s="1">
        <v>43</v>
      </c>
      <c r="B44" s="11" t="s">
        <v>50</v>
      </c>
      <c r="C44" s="11" t="s">
        <v>133</v>
      </c>
      <c r="D44" s="11" t="s">
        <v>134</v>
      </c>
      <c r="E44" s="11">
        <v>2</v>
      </c>
      <c r="F44" s="5"/>
      <c r="G44" s="2">
        <f t="shared" si="0"/>
        <v>0</v>
      </c>
      <c r="H44" s="5"/>
      <c r="I44" s="2">
        <f t="shared" si="1"/>
        <v>0</v>
      </c>
      <c r="J44" s="5"/>
    </row>
    <row r="45" spans="1:10" x14ac:dyDescent="0.25">
      <c r="A45" s="21" t="s">
        <v>7</v>
      </c>
      <c r="B45" s="22"/>
      <c r="C45" s="22"/>
      <c r="D45" s="22"/>
      <c r="E45" s="22"/>
      <c r="F45" s="23"/>
      <c r="G45" s="9">
        <f>SUM(G2:G44)</f>
        <v>0</v>
      </c>
      <c r="H45" s="9"/>
      <c r="I45" s="9">
        <f>SUM(I2:I44)</f>
        <v>0</v>
      </c>
    </row>
    <row r="46" spans="1:10" s="12" customFormat="1" x14ac:dyDescent="0.25">
      <c r="A46" s="8"/>
      <c r="B46" s="8"/>
      <c r="C46" s="8"/>
      <c r="D46" s="8"/>
      <c r="E46" s="8"/>
      <c r="F46" s="8"/>
      <c r="G46" s="6"/>
      <c r="H46" s="6"/>
      <c r="I46" s="6"/>
    </row>
    <row r="47" spans="1:10" s="12" customFormat="1" ht="53.25" customHeight="1" x14ac:dyDescent="0.25">
      <c r="A47" s="14"/>
      <c r="B47" s="27" t="s">
        <v>137</v>
      </c>
      <c r="C47" s="27"/>
      <c r="D47" s="27"/>
      <c r="E47" s="27"/>
      <c r="F47" s="27"/>
      <c r="G47" s="27"/>
      <c r="H47" s="27"/>
      <c r="I47" s="28" t="s">
        <v>141</v>
      </c>
    </row>
    <row r="48" spans="1:10" s="7" customFormat="1" x14ac:dyDescent="0.25">
      <c r="A48" s="19">
        <v>1</v>
      </c>
      <c r="B48" s="24" t="s">
        <v>138</v>
      </c>
      <c r="C48" s="25"/>
      <c r="D48" s="25"/>
      <c r="E48" s="25"/>
      <c r="F48" s="25"/>
      <c r="G48" s="25"/>
      <c r="H48" s="26"/>
      <c r="I48" s="15"/>
    </row>
    <row r="49" spans="1:8" s="13" customFormat="1" x14ac:dyDescent="0.25">
      <c r="A49" s="18"/>
      <c r="B49" s="16"/>
      <c r="C49" s="16"/>
      <c r="D49" s="16"/>
      <c r="E49" s="16"/>
      <c r="F49" s="16"/>
      <c r="G49" s="16"/>
      <c r="H49" s="17"/>
    </row>
    <row r="50" spans="1:8" x14ac:dyDescent="0.25">
      <c r="A50" s="20" t="s">
        <v>6</v>
      </c>
      <c r="B50" s="20"/>
      <c r="C50" s="10"/>
    </row>
  </sheetData>
  <mergeCells count="4">
    <mergeCell ref="A50:B50"/>
    <mergeCell ref="A45:F45"/>
    <mergeCell ref="B48:H48"/>
    <mergeCell ref="B47:H47"/>
  </mergeCells>
  <pageMargins left="0.7" right="0.7" top="0.75" bottom="0.75" header="0.3" footer="0.3"/>
  <pageSetup paperSize="9" scale="4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Servers DELL EMC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ІТ</dc:creator>
  <cp:lastModifiedBy>Король Ігор</cp:lastModifiedBy>
  <cp:lastPrinted>2021-01-27T16:24:26Z</cp:lastPrinted>
  <dcterms:created xsi:type="dcterms:W3CDTF">2020-04-17T09:26:25Z</dcterms:created>
  <dcterms:modified xsi:type="dcterms:W3CDTF">2021-02-17T21:41:25Z</dcterms:modified>
</cp:coreProperties>
</file>